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Administrator\Desktop\JAVNA NABAVA\JAVNA NABAVA 1-26 PAMETNE PLOČE\"/>
    </mc:Choice>
  </mc:AlternateContent>
  <xr:revisionPtr revIDLastSave="0" documentId="13_ncr:1_{52EC8828-DCDC-478F-A85D-3C4D69FAD2B5}" xr6:coauthVersionLast="47" xr6:coauthVersionMax="47" xr10:uidLastSave="{00000000-0000-0000-0000-000000000000}"/>
  <bookViews>
    <workbookView xWindow="-120" yWindow="-120" windowWidth="21840" windowHeight="13020" tabRatio="708" xr2:uid="{00000000-000D-0000-FFFF-FFFF00000000}"/>
  </bookViews>
  <sheets>
    <sheet name="Troškovnik" sheetId="40" r:id="rId1"/>
    <sheet name="fasad" sheetId="29"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4" i="40" l="1"/>
  <c r="F49" i="29" l="1"/>
  <c r="F57" i="29"/>
  <c r="F65" i="29"/>
  <c r="F68" i="29"/>
  <c r="F101" i="29" s="1"/>
  <c r="F76" i="29"/>
  <c r="F82" i="29"/>
  <c r="F90" i="29"/>
  <c r="F99" i="29"/>
</calcChain>
</file>

<file path=xl/sharedStrings.xml><?xml version="1.0" encoding="utf-8"?>
<sst xmlns="http://schemas.openxmlformats.org/spreadsheetml/2006/main" count="130" uniqueCount="99">
  <si>
    <t>Ovi uvjeti mijenjaju se ili dopunjuju pojedinim stavkama troškovnika.</t>
  </si>
  <si>
    <t>m2</t>
  </si>
  <si>
    <t>m'</t>
  </si>
  <si>
    <t>* Tehnički propis o racionalnoj upotrebi energije i toplinskoj zaštiti u zgradama NN 110/08 i Tehnički propis o izmjeni tehničkog propisa o racionalnoj upotrebi energije i toplinskoj zaštiti u zgradama NN 89/09</t>
  </si>
  <si>
    <t>B.1.</t>
  </si>
  <si>
    <t>1.</t>
  </si>
  <si>
    <t>2.</t>
  </si>
  <si>
    <t>3.</t>
  </si>
  <si>
    <t>4.</t>
  </si>
  <si>
    <t>5.</t>
  </si>
  <si>
    <t>6.</t>
  </si>
  <si>
    <t>7.</t>
  </si>
  <si>
    <t>8.</t>
  </si>
  <si>
    <t xml:space="preserve">Skele moraju biti izvedene tako da se mogu skinuti lako, bez potresa i oštećenja konstrukcije koju podupiru ili uz koju su izvedene.
Odgovorna osoba dužna je prije upotrebe, jednom mjesečno u toku upotrebe i nakon dužeg prekida rada izvršiti pregled skele.
</t>
  </si>
  <si>
    <t>Izvana se skela mora osigurati čvrstom ogradom na visinu do 1 m od radnog poda, a zatim skelu povezati i ukrutiti od horizontalnih pomicanja. Skela mora biti opskrbljena sa prilazima i osiguranim penjalicama za pristup na skelu. Rastavljanje i skidanje skele vrši se oprezno spuštanjem i slaganjem svih dijelova na određeno mjesto vodeći računa da se ne ošteti fasada.</t>
  </si>
  <si>
    <t>Sva oštećenja nastala vezivanjem skela na krovnu konstrukciju ili prozorske otvore izvođač radova dužan je otkloniti o svom trošku.</t>
  </si>
  <si>
    <t>Pod nosivim skelama podrazumjevaju se skele izrađene sa svrhom da podnesu opterećenja oplate kod betonskih i armirano-betonskih radova, zidanih svodova i sličnih konstrukcija ili radi pridržavanja teških elemenata kod montaže i slično.</t>
  </si>
  <si>
    <t xml:space="preserve">Izrada skela je prema opisu i pojedinim stavkama s izradom radnih podova, zaštitnih ograda (ako u pojedinim stavkama nije drugačije određeno), sidrenjem, podupiranjem i ukrućenjem skele.
</t>
  </si>
  <si>
    <t>Premjere i obračun izvršenih radova vršiti će se prema “Prosječnim normama u građevinarstvu” GN-601 za tesarske radove.</t>
  </si>
  <si>
    <t>FASADERSKI RADOVI</t>
  </si>
  <si>
    <t>Materijal</t>
  </si>
  <si>
    <t>FASADERSKI RADOVI UKUPNO:</t>
  </si>
  <si>
    <t>Svi radovi moraju se izvesti prema podacima iz projekta te prema :</t>
  </si>
  <si>
    <t>* Tehničkim uvjetima za izvođenje fasaderskih radova  HRN U.F2.010/78</t>
  </si>
  <si>
    <t>* Pravilniku o zaštiti na radu u građevinarstvu (NN RH 59/96)</t>
  </si>
  <si>
    <t>* Pravilniku o tehničkim mjerama i uvjetima za završne radove u građevinarstvu  Sl.list 49/70</t>
  </si>
  <si>
    <t>Obračun radova za fasaderske stavke vršit će se prema “Prosječnim normama u građevinarstvu” GN-421.</t>
  </si>
  <si>
    <t>Materijali za sve radove moraju odgovarati odredbama odgovarajućih standarda i tehničkih uvjeta.</t>
  </si>
  <si>
    <t xml:space="preserve">Fasaderski radovi izvode se prema opisu iz pojedine stavke troškovnika. </t>
  </si>
  <si>
    <t xml:space="preserve">Toplinsku izolaciju izvoditi kontinuirano da se ne pojave hladni mostovi. </t>
  </si>
  <si>
    <t>Prilikom rada na fasaderskim radovima treba se pridržavati uputa proizvođača materijala o izradi fasade i pripremi podloge, te vremenskim uvjetima izrade.</t>
  </si>
  <si>
    <t>U jediničnu cijenu je uključen sav rad i materijal na izradi kompletne fasade, kako je to u pojedinim stavkama troškovnika opisano. U stavku nije uključena fasadna skela jer je obračunata posebno.</t>
  </si>
  <si>
    <t>Za E.T.I.C.S. sustav fasade u stavku je uključen certifikat za jedinstveni sustav (kit), jednog proizvođača.</t>
  </si>
  <si>
    <t>Žbukanje tankoslojnom žbukom - ETICS sustav</t>
  </si>
  <si>
    <t>Žbukanje fasadnih zidova vršiti u pogodno vrijeme, po velikoj zimi i vrućini treba izbjegavati žbukanje, jer tada može doći do smrzavanja odnosno pucanja uslijed prebrzog sušenja.</t>
  </si>
  <si>
    <t>Prilikom izvedbe potrebno je pridržavati se perioda sušenja svakog sloja, a postavu sloja toplinske izolacije planirati u suhom periodu.</t>
  </si>
  <si>
    <t>Tankoslojna žbuka koja se nanosi preko ugrađenih fasadnih ploča polistirena sastoji od slijedećih slojeva:</t>
  </si>
  <si>
    <t>- polimercementno ljepilo armirano alkalno otpornom mrežicom. Izvedba u 2 sloja, ukupne debljine 0,5 cm.</t>
  </si>
  <si>
    <t>-  impregnacija za završni sloj - prema odabranom proizvođaču i tipu završnog sloja.</t>
  </si>
  <si>
    <t>-  završni sloj paropropusne silikatne ili akrilne žbuke u boji i teksturi po odabiru Projektanta, u sloju debljine 0,3 cm.</t>
  </si>
  <si>
    <t>U jediničnu cijenu ulaze komplet svi slojevi uključivo svi završeci i priključci na okvire prozora i fasadnih stijena.</t>
  </si>
  <si>
    <t>Opći uvjeti za skele</t>
  </si>
  <si>
    <t>FASADERSKI RADOVI I FASADNA SKELA</t>
  </si>
  <si>
    <t>Opći uvjeti za fasaderske radove</t>
  </si>
  <si>
    <t xml:space="preserve">Materijal za izradu skela mora biti potpuno ispravan. Odgovorna osoba dužna je izvršiti pregled materijala prije ugradbe.
Skele se moraju postaviti čvrste i stabilne solidno međusobno povezane, ukrućene i osigurane od bilo kakvog pomicanja, moraju biti sposobne podnijeti  predviđeno opterećenje. Za skelu treba izvoditelj radova izraditi statički proračun i nacrt skele.
</t>
  </si>
  <si>
    <t xml:space="preserve">Izvedba lakih pokretnih skela visine do 2m uključena je u standardnoj izvedbi ostalih građevinskih radova i ne obračunavaju se posebno. Pod lakim i pokretnim skelama, kao i nepokretnim, te fasadnim konzolnim skelama podrazumjevaju se skele izrađene sa svrhom da podnesu manja opterećenja radnika, alata i manjih količina materijala kod ugradbe i montaže.
</t>
  </si>
  <si>
    <t>NAČIN OBRAČUNA
- Lake pokretne, lake nepokretne i konzolne skele obračunavaju se po m2 horizontalne projekcije skele.
- Prilaz na skele obračunava se po m2 mjereno po visini.
- Zaštitne oplate na skelama obračunavaju se po m2  razvijene površine oplate.
- Fasadne skele obračunavaju se po m2 vertikalne projekcije skele mjereno po vanjskom rubu i 1 m nad najvišom površinom.
- Nosive skele obračunavaju se po m3 zapremnine skele, mjereno po vanjskim konturama skele.
- Zaštitne ograde računaju se po m' ograde.</t>
  </si>
  <si>
    <t>U cijenu stavke uključiti sve potrebne radove i materijale.</t>
  </si>
  <si>
    <t xml:space="preserve">Izrada u svemu prema detaljima i uputstvima proizvođača, s ugradnjom Al. ili PVC rubnih profila i špaletnih elemenata oko otvora prozora i stijena, koristeći sustav provjerenih proizvođača. </t>
  </si>
  <si>
    <t xml:space="preserve">B.2. </t>
  </si>
  <si>
    <t xml:space="preserve">Na podnožju zida visine min. 30cm od tla (nastavak izolacije zidova u tlu) izolacija se izvodi od extrudiranog polistirena XPS, hrapave površine, do razine rubnog osnovnog profila.
Izolacija na soklu zidova uz ravni krov također se izvodi od extrudiranog polistirena XPS.
Sve izvesti isključivo prema uputama proizvođača kompaktnog fasadnog sustava.
</t>
  </si>
  <si>
    <t xml:space="preserve">Kod fasade s oblogom od rezanih pločica fsadne opeke je polistiren koji se upotrebljava za toplinsku izolaciju u kompaktnom fasadnom sustavu toplinske izolacije je  ekspandirani polistiren EPS u pločama s λ &lt; 0.032 W/mK, lijevane grafitne ploče E board sustava s utorima za lijepljenje pločica od opeke. Ploče su lijepljene i mehanički učvršćene na podlogu prema shemama pričvršćenja propisanima od strane proizvođača fasadnog sustava.
Kod žbukane fasade toplinska izolacija je ekspandirani polistiren u fasadnim pločama EPS-F, grafitne ploče (15 kg/m³) s λ &lt; 0.032 W/mK.
Ploče se lijepe na armiranobetonske zidove i zidove od opeke polimercementim ljepilom u debljini sloja 0,5 cm i plastičnim pričvrsnicama za stiropor, min. 6kom/m2.  </t>
  </si>
  <si>
    <t>Dobava materijala i izvedba toplinske izolacije ETICS i završnih slojeva fasade.</t>
  </si>
  <si>
    <t>Obračun po m2 fasadne obloge i zvršnih slojeva.</t>
  </si>
  <si>
    <t>B.2.</t>
  </si>
  <si>
    <t>Obračun po m2.</t>
  </si>
  <si>
    <t>Dobava materijala i izvedba toplinske izolacije ETICS do sloja kamene obloge koja je obuhvačena kamenorezačkim radovima.</t>
  </si>
  <si>
    <t>Toplinkska izolacija i završni slojevi na soklu na pročelju bez kamena</t>
  </si>
  <si>
    <t>Fasadna skela</t>
  </si>
  <si>
    <t>Doprema, montaža, demontaža i otprema cijevne skele oko objekta.</t>
  </si>
  <si>
    <t>Skela izvedena prema pravilima struke i važećim mjerama zaštite na radu i osiguranjima. Uključivo radne platforme i zaštitne ograde, sva potrebna ukrućenja i sidrenja.</t>
  </si>
  <si>
    <t>Cijenom je obuhvaćena i dobava, te prema potrebi postava na vanjski dio skele, jutenih ili plastificiranih traka kao zaštita od pada predmeta, prašenja i sl. Trake se međusobno vežu i fiksiraju na nosivu konstrukciju skele.</t>
  </si>
  <si>
    <t>Prije izvedbe skele izvođač je dužan izraditi projekt i statički proračun skele sa svim mjerama zaštite radnika.</t>
  </si>
  <si>
    <t xml:space="preserve">Izrada u svemu prema detaljima i uputstvima proizvođača, s ugradnjom Al ili PVC rubnih profila i špaletnih elemenata oko otvora prozora i stijena, koristeći sustav provjerenih proizvođača. </t>
  </si>
  <si>
    <t>Izolacija se sastoji od slojeva (gledano od zida prema van):
-  ekspandirani polistiren u fasadnim pločama XPS lijepljene i mehanički učvršćene na podlogu prema shemama pričvršćenja propisanima od strane proizvođača fasadnog sustava, debljine 5 cm,
-  polimercementna podložna žbuka, armirana staklenom mrežicom (1500 kg/m³) te završni sloj morta za armiranje kao podloga za postavljenja kamenih ploča.
- paropropusni HI premaz
Sve izvedeno prema uputama proizvođača odabranog ETICS fasadnog sustava.</t>
  </si>
  <si>
    <t>Toplinkska izolacija i završni slojevi zida u prizemlju - kamen. (Stavka HI sokla obrađena je u izolaterskim radovima).</t>
  </si>
  <si>
    <t xml:space="preserve">Izolacija se sastoji od slojeva (gledano od zida prema van):
- XPS 7cm
- polimercementna žbuka armirana staklenom mrežicom (1800 kg/m³) i  završna fasadna tankoslojna vodootporna žbuka, sve izvedeno prema uputama proizvođača odabranog ETICS fasadnog sustava </t>
  </si>
  <si>
    <t>Izolacija se sastoji od slojeva (gledano od zida prema van):
- EPS  7 cm,
-  polimercementna podložna žbuka, armirana staklenom mrežicom (1500 kg/m³) te završni sloj morta za armiranje kao podloga za postavljenja kamenih ploča.
Sve izvedeno prema uputama proizvođača odabranog ETICS fasadnog sustava.</t>
  </si>
  <si>
    <t>pročelja krovne kućice (dio bez TI)</t>
  </si>
  <si>
    <t xml:space="preserve">Izolacija se sastoji od slojeva:
-  polimercementna podložna žbuka, armirana staklenom mrežicom (1500 kg/m³) te završni sloj morta za armiranje kao podloga za postavljenja kamenih ploča.
</t>
  </si>
  <si>
    <t xml:space="preserve">Obračun se vrši po m² završnih slojeva, sve komplet.  </t>
  </si>
  <si>
    <t>- Otvori veličine do 3,0 m2 ne odbijaju se i njihove se špalete ne obračunavaju
- Kod otvora veličine 3,0 - 5,0 m2 odbija se površina preko 3,0 m2, a špalete se ne obračunavaju posebno
- Kod otvora veličine preko 5,0 m2 odbija se površina preko 3,0 m2, a špalete se obračunavaju posebno</t>
  </si>
  <si>
    <t>Obračun špaleta iz prethodne stavke po m'</t>
  </si>
  <si>
    <t>Toplinkska izolacija i završni slojevi pročelja</t>
  </si>
  <si>
    <t>TI i tankoslojna žbuka podgleda balkona u svrhu spriječavanja toplinskog mosta</t>
  </si>
  <si>
    <t>TI i završni slojevi  negrijanog stubišta.</t>
  </si>
  <si>
    <r>
      <rPr>
        <b/>
        <sz val="9"/>
        <rFont val="Arial"/>
        <family val="2"/>
        <charset val="238"/>
      </rPr>
      <t>Jediničnom cijenom treba obuhvatiti:</t>
    </r>
    <r>
      <rPr>
        <sz val="9"/>
        <rFont val="Arial"/>
        <family val="2"/>
        <charset val="238"/>
      </rPr>
      <t xml:space="preserve">
- doprema sveg materijala na gradilište
- sav materijal, alat, mehanizaciju i uskladištenje
- troškove radne snage
- troškove izrade zaštite prozora i fasadnih stijena
- odstranjivanje otpadaka i smeća od vlastitih radova,
- popravak štete učinjene nepažnjom pri radu na svojim ili tuđim radovima.
</t>
    </r>
  </si>
  <si>
    <r>
      <t>Obračun po m</t>
    </r>
    <r>
      <rPr>
        <vertAlign val="superscript"/>
        <sz val="9"/>
        <rFont val="Arial"/>
        <family val="2"/>
        <charset val="238"/>
      </rPr>
      <t xml:space="preserve">2  </t>
    </r>
    <r>
      <rPr>
        <sz val="9"/>
        <rFont val="Arial"/>
        <family val="2"/>
        <charset val="238"/>
      </rPr>
      <t>vertikalne projekcije skele visine 1,0 m iznad gornjeg ruba krova.</t>
    </r>
  </si>
  <si>
    <t>REKAPITULACIJA</t>
  </si>
  <si>
    <t>A</t>
  </si>
  <si>
    <t>UKUPNO BEZ PDV-a:</t>
  </si>
  <si>
    <t>PDV:</t>
  </si>
  <si>
    <t>UKUPNO S PDV-om:</t>
  </si>
  <si>
    <t>R.B.</t>
  </si>
  <si>
    <t>OPIS STAVKE</t>
  </si>
  <si>
    <t>J.MJ.</t>
  </si>
  <si>
    <t>KOL.</t>
  </si>
  <si>
    <t>JED. CIJENA</t>
  </si>
  <si>
    <t>UKUPNO</t>
  </si>
  <si>
    <t>1.1.</t>
  </si>
  <si>
    <t>€</t>
  </si>
  <si>
    <t>kom</t>
  </si>
  <si>
    <t>TROŠKOVNIK INTERAKTIVNE PLOČE</t>
  </si>
  <si>
    <t xml:space="preserve">INTERAKTIVNI MONITOR  </t>
  </si>
  <si>
    <t xml:space="preserve">INTERAKTIVNI MONITOR </t>
  </si>
  <si>
    <t>1.2.</t>
  </si>
  <si>
    <t>MONTAŽA INTERAKTIVNOG MONITORA</t>
  </si>
  <si>
    <t>1.3.</t>
  </si>
  <si>
    <t>DOLAZAK NA LOKACIJU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</si>
</sst>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kn&quot;_-;\-* #,##0.00\ &quot;kn&quot;_-;_-* &quot;-&quot;??\ &quot;kn&quot;_-;_-@_-"/>
    <numFmt numFmtId="164" formatCode="_-* #,##0.00\ _k_n_-;\-* #,##0.00\ _k_n_-;_-* &quot;-&quot;??\ _k_n_-;_-@_-"/>
    <numFmt numFmtId="165" formatCode="#,##0.00_ ;[Red]\-#,##0.00\ "/>
    <numFmt numFmtId="166" formatCode="_-* #,##0.00\ _k_n_-;\-* #,##0.00\ _k_n_-;_-* \-??\ _k_n_-;_-@_-"/>
    <numFmt numFmtId="167" formatCode="#,##0.00\ &quot;kn&quot;"/>
    <numFmt numFmtId="168" formatCode="#,##0.00\ [$€-1]"/>
  </numFmts>
  <fonts count="36">
    <font>
      <sz val="10"/>
      <name val="Arial"/>
      <charset val="238"/>
    </font>
    <font>
      <sz val="11"/>
      <color theme="1"/>
      <name val="Calibri"/>
      <family val="2"/>
      <charset val="238"/>
      <scheme val="minor"/>
    </font>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0"/>
      <name val="Arial CE"/>
      <charset val="238"/>
    </font>
    <font>
      <sz val="11"/>
      <name val="Times New Roman CE"/>
      <charset val="238"/>
    </font>
    <font>
      <sz val="10"/>
      <name val="Arial"/>
      <family val="2"/>
      <charset val="238"/>
    </font>
    <font>
      <sz val="10"/>
      <name val="Helv"/>
    </font>
    <font>
      <b/>
      <sz val="9"/>
      <name val="Arial"/>
      <family val="2"/>
      <charset val="238"/>
    </font>
    <font>
      <sz val="9"/>
      <name val="Arial"/>
      <family val="2"/>
      <charset val="238"/>
    </font>
    <font>
      <vertAlign val="superscript"/>
      <sz val="9"/>
      <name val="Arial"/>
      <family val="2"/>
      <charset val="238"/>
    </font>
    <font>
      <sz val="10"/>
      <name val="ElegaGarmnd BT"/>
      <family val="1"/>
    </font>
    <font>
      <sz val="10"/>
      <name val="MS Sans Serif"/>
      <family val="2"/>
      <charset val="238"/>
    </font>
    <font>
      <sz val="9"/>
      <color theme="1"/>
      <name val="Arial"/>
      <family val="2"/>
      <charset val="238"/>
    </font>
    <font>
      <sz val="9"/>
      <color theme="1"/>
      <name val="Calibri"/>
      <family val="2"/>
      <charset val="238"/>
      <scheme val="minor"/>
    </font>
    <font>
      <sz val="7"/>
      <color theme="1"/>
      <name val="Calibri"/>
      <family val="2"/>
      <scheme val="minor"/>
    </font>
    <font>
      <sz val="8"/>
      <name val="Arial"/>
      <family val="2"/>
      <charset val="238"/>
    </font>
    <font>
      <sz val="10"/>
      <name val="Arial"/>
      <family val="2"/>
      <charset val="238"/>
    </font>
    <font>
      <sz val="9"/>
      <color rgb="FFFF0000"/>
      <name val="Arial"/>
      <family val="2"/>
      <charset val="238"/>
    </font>
    <font>
      <sz val="8"/>
      <color theme="1"/>
      <name val="Arial"/>
      <family val="2"/>
      <charset val="238"/>
    </font>
    <font>
      <b/>
      <sz val="9"/>
      <color rgb="FFFF0000"/>
      <name val="Arial"/>
      <family val="2"/>
      <charset val="238"/>
    </font>
    <font>
      <b/>
      <sz val="9"/>
      <color theme="1"/>
      <name val="Arial"/>
      <family val="2"/>
      <charset val="238"/>
    </font>
    <font>
      <sz val="9"/>
      <color theme="1"/>
      <name val="Arial"/>
      <family val="2"/>
    </font>
    <font>
      <b/>
      <sz val="9"/>
      <color theme="1"/>
      <name val="Arial"/>
      <family val="2"/>
    </font>
    <font>
      <sz val="10"/>
      <color theme="1"/>
      <name val="Arial"/>
      <family val="2"/>
      <charset val="238"/>
    </font>
    <font>
      <sz val="9"/>
      <color rgb="FFFF0000"/>
      <name val="Calibri"/>
      <family val="2"/>
      <charset val="238"/>
      <scheme val="minor"/>
    </font>
    <font>
      <sz val="10"/>
      <color theme="1"/>
      <name val="Arial"/>
      <family val="2"/>
      <charset val="238"/>
    </font>
    <font>
      <b/>
      <sz val="11"/>
      <color theme="1"/>
      <name val="Arial"/>
      <family val="2"/>
      <charset val="238"/>
    </font>
    <font>
      <sz val="9"/>
      <color rgb="FFC00000"/>
      <name val="Arial"/>
      <family val="2"/>
    </font>
    <font>
      <b/>
      <sz val="11"/>
      <name val="Arial"/>
      <family val="2"/>
      <charset val="238"/>
    </font>
    <font>
      <sz val="9"/>
      <name val="Arial"/>
      <family val="2"/>
    </font>
    <font>
      <i/>
      <sz val="8"/>
      <name val="Arial"/>
      <family val="2"/>
      <charset val="238"/>
    </font>
  </fonts>
  <fills count="6">
    <fill>
      <patternFill patternType="none"/>
    </fill>
    <fill>
      <patternFill patternType="gray125"/>
    </fill>
    <fill>
      <patternFill patternType="solid">
        <fgColor theme="2" tint="-0.249977111117893"/>
        <bgColor indexed="64"/>
      </patternFill>
    </fill>
    <fill>
      <patternFill patternType="solid">
        <fgColor theme="8"/>
        <bgColor indexed="64"/>
      </patternFill>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style="hair">
        <color indexed="64"/>
      </left>
      <right/>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8">
    <xf numFmtId="0" fontId="0" fillId="0" borderId="0"/>
    <xf numFmtId="164" fontId="10" fillId="0" borderId="0" applyFont="0" applyFill="0" applyBorder="0" applyAlignment="0" applyProtection="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9" fillId="0" borderId="0"/>
    <xf numFmtId="0" fontId="11" fillId="0" borderId="0"/>
    <xf numFmtId="0" fontId="7" fillId="0" borderId="0"/>
    <xf numFmtId="0" fontId="15" fillId="0" borderId="0"/>
    <xf numFmtId="0" fontId="6" fillId="0" borderId="0"/>
    <xf numFmtId="166" fontId="7" fillId="0" borderId="0" applyFill="0" applyBorder="0" applyAlignment="0" applyProtection="0"/>
    <xf numFmtId="0" fontId="7" fillId="0" borderId="0"/>
    <xf numFmtId="44" fontId="7" fillId="0" borderId="0" applyFont="0" applyFill="0" applyBorder="0" applyAlignment="0" applyProtection="0"/>
    <xf numFmtId="0" fontId="16" fillId="0" borderId="0"/>
    <xf numFmtId="0" fontId="7" fillId="0" borderId="0"/>
    <xf numFmtId="0" fontId="7" fillId="0" borderId="0"/>
    <xf numFmtId="0" fontId="5" fillId="0" borderId="0"/>
    <xf numFmtId="0" fontId="16" fillId="0" borderId="0"/>
    <xf numFmtId="0" fontId="16" fillId="0" borderId="0"/>
    <xf numFmtId="0" fontId="7" fillId="0" borderId="0"/>
    <xf numFmtId="0" fontId="4" fillId="0" borderId="0"/>
    <xf numFmtId="0" fontId="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44" fontId="7" fillId="0" borderId="0" applyFont="0" applyFill="0" applyBorder="0" applyAlignment="0" applyProtection="0"/>
    <xf numFmtId="0" fontId="3" fillId="0" borderId="0"/>
    <xf numFmtId="0" fontId="3" fillId="0" borderId="0"/>
    <xf numFmtId="0" fontId="3" fillId="0" borderId="0"/>
    <xf numFmtId="164" fontId="21" fillId="0" borderId="0" applyFont="0" applyFill="0" applyBorder="0" applyAlignment="0" applyProtection="0"/>
    <xf numFmtId="0" fontId="7" fillId="0" borderId="0"/>
    <xf numFmtId="0" fontId="7" fillId="0" borderId="0"/>
    <xf numFmtId="0" fontId="7" fillId="0" borderId="0"/>
    <xf numFmtId="0" fontId="2" fillId="0" borderId="0"/>
    <xf numFmtId="164" fontId="2" fillId="0" borderId="0" applyFont="0" applyFill="0" applyBorder="0" applyAlignment="0" applyProtection="0"/>
    <xf numFmtId="44" fontId="2" fillId="0" borderId="0" applyFont="0" applyFill="0" applyBorder="0" applyAlignment="0" applyProtection="0"/>
    <xf numFmtId="0" fontId="7" fillId="0" borderId="0"/>
    <xf numFmtId="0" fontId="7" fillId="0" borderId="0"/>
    <xf numFmtId="0" fontId="1" fillId="0" borderId="0"/>
  </cellStyleXfs>
  <cellXfs count="163">
    <xf numFmtId="0" fontId="0" fillId="0" borderId="0" xfId="0"/>
    <xf numFmtId="0" fontId="13" fillId="0" borderId="1" xfId="0" applyFont="1" applyBorder="1"/>
    <xf numFmtId="2" fontId="12" fillId="0" borderId="1" xfId="6" applyNumberFormat="1" applyFont="1" applyBorder="1" applyAlignment="1">
      <alignment vertical="top" wrapText="1"/>
    </xf>
    <xf numFmtId="0" fontId="13" fillId="0" borderId="2" xfId="6" applyFont="1" applyBorder="1" applyAlignment="1">
      <alignment horizontal="left" vertical="top" wrapText="1"/>
    </xf>
    <xf numFmtId="0" fontId="13" fillId="0" borderId="1" xfId="6" applyFont="1" applyBorder="1" applyAlignment="1">
      <alignment horizontal="center" vertical="top" wrapText="1"/>
    </xf>
    <xf numFmtId="0" fontId="13" fillId="0" borderId="1" xfId="6" applyFont="1" applyBorder="1" applyAlignment="1">
      <alignment vertical="top" wrapText="1"/>
    </xf>
    <xf numFmtId="165" fontId="13" fillId="0" borderId="1" xfId="20" applyNumberFormat="1" applyFont="1" applyBorder="1" applyAlignment="1">
      <alignment horizontal="right"/>
    </xf>
    <xf numFmtId="0" fontId="13" fillId="0" borderId="1" xfId="0" applyFont="1" applyBorder="1" applyProtection="1">
      <protection locked="0"/>
    </xf>
    <xf numFmtId="2" fontId="12" fillId="2" borderId="1" xfId="6" applyNumberFormat="1" applyFont="1" applyFill="1" applyBorder="1" applyAlignment="1">
      <alignment vertical="top" wrapText="1"/>
    </xf>
    <xf numFmtId="0" fontId="12" fillId="2" borderId="2" xfId="6" applyFont="1" applyFill="1" applyBorder="1" applyAlignment="1">
      <alignment horizontal="left" vertical="top" wrapText="1"/>
    </xf>
    <xf numFmtId="0" fontId="13" fillId="2" borderId="1" xfId="6" applyFont="1" applyFill="1" applyBorder="1" applyAlignment="1">
      <alignment horizontal="center" vertical="top" wrapText="1"/>
    </xf>
    <xf numFmtId="0" fontId="13" fillId="2" borderId="1" xfId="6" applyFont="1" applyFill="1" applyBorder="1" applyAlignment="1">
      <alignment vertical="top" wrapText="1"/>
    </xf>
    <xf numFmtId="165" fontId="13" fillId="2" borderId="1" xfId="20" applyNumberFormat="1" applyFont="1" applyFill="1" applyBorder="1" applyAlignment="1">
      <alignment horizontal="right"/>
    </xf>
    <xf numFmtId="0" fontId="13" fillId="2" borderId="1" xfId="0" applyFont="1" applyFill="1" applyBorder="1" applyProtection="1">
      <protection locked="0"/>
    </xf>
    <xf numFmtId="0" fontId="13" fillId="0" borderId="2" xfId="6" quotePrefix="1" applyFont="1" applyBorder="1" applyAlignment="1">
      <alignment horizontal="left" vertical="top" wrapText="1"/>
    </xf>
    <xf numFmtId="0" fontId="12" fillId="0" borderId="2" xfId="6" applyFont="1" applyBorder="1" applyAlignment="1">
      <alignment horizontal="left" vertical="top" wrapText="1"/>
    </xf>
    <xf numFmtId="0" fontId="13" fillId="3" borderId="2" xfId="6" applyFont="1" applyFill="1" applyBorder="1" applyAlignment="1">
      <alignment horizontal="left" vertical="top" wrapText="1"/>
    </xf>
    <xf numFmtId="2" fontId="13" fillId="0" borderId="1" xfId="6" applyNumberFormat="1" applyFont="1" applyBorder="1" applyAlignment="1">
      <alignment wrapText="1"/>
    </xf>
    <xf numFmtId="0" fontId="13" fillId="0" borderId="4" xfId="0" applyFont="1" applyBorder="1"/>
    <xf numFmtId="2" fontId="13" fillId="0" borderId="1" xfId="6" applyNumberFormat="1" applyFont="1" applyBorder="1" applyAlignment="1">
      <alignment vertical="top" wrapText="1"/>
    </xf>
    <xf numFmtId="0" fontId="13" fillId="0" borderId="0" xfId="0" applyFont="1"/>
    <xf numFmtId="2" fontId="13" fillId="2" borderId="1" xfId="6" applyNumberFormat="1" applyFont="1" applyFill="1" applyBorder="1" applyAlignment="1">
      <alignment wrapText="1"/>
    </xf>
    <xf numFmtId="0" fontId="13" fillId="0" borderId="1" xfId="6" quotePrefix="1" applyFont="1" applyBorder="1" applyAlignment="1">
      <alignment horizontal="left" vertical="top" wrapText="1"/>
    </xf>
    <xf numFmtId="0" fontId="13" fillId="0" borderId="1" xfId="6" applyFont="1" applyBorder="1" applyAlignment="1">
      <alignment horizontal="left" vertical="top" wrapText="1"/>
    </xf>
    <xf numFmtId="0" fontId="12" fillId="0" borderId="1" xfId="6" quotePrefix="1" applyFont="1" applyBorder="1" applyAlignment="1">
      <alignment horizontal="left" vertical="top" wrapText="1"/>
    </xf>
    <xf numFmtId="0" fontId="12" fillId="0" borderId="6" xfId="6" applyFont="1" applyBorder="1" applyAlignment="1">
      <alignment horizontal="left" vertical="top" wrapText="1"/>
    </xf>
    <xf numFmtId="0" fontId="12" fillId="0" borderId="6" xfId="6" applyFont="1" applyBorder="1" applyAlignment="1">
      <alignment horizontal="center" vertical="top" wrapText="1"/>
    </xf>
    <xf numFmtId="0" fontId="13" fillId="0" borderId="6" xfId="6" applyFont="1" applyBorder="1" applyAlignment="1">
      <alignment horizontal="left" vertical="top" wrapText="1"/>
    </xf>
    <xf numFmtId="0" fontId="12" fillId="0" borderId="6" xfId="0" applyFont="1" applyBorder="1"/>
    <xf numFmtId="0" fontId="12" fillId="0" borderId="2" xfId="0" applyFont="1" applyBorder="1"/>
    <xf numFmtId="0" fontId="12" fillId="0" borderId="3" xfId="6" applyFont="1" applyBorder="1" applyAlignment="1">
      <alignment horizontal="left" vertical="top" wrapText="1"/>
    </xf>
    <xf numFmtId="0" fontId="12" fillId="0" borderId="7" xfId="6" applyFont="1" applyBorder="1" applyAlignment="1">
      <alignment horizontal="left" vertical="top" wrapText="1"/>
    </xf>
    <xf numFmtId="0" fontId="12" fillId="0" borderId="8" xfId="6" applyFont="1" applyBorder="1" applyAlignment="1">
      <alignment horizontal="left" vertical="top" wrapText="1"/>
    </xf>
    <xf numFmtId="0" fontId="12" fillId="0" borderId="9" xfId="6" applyFont="1" applyBorder="1" applyAlignment="1">
      <alignment horizontal="left" vertical="top" wrapText="1"/>
    </xf>
    <xf numFmtId="165" fontId="13" fillId="0" borderId="3" xfId="20" applyNumberFormat="1" applyFont="1" applyBorder="1" applyAlignment="1">
      <alignment horizontal="right"/>
    </xf>
    <xf numFmtId="0" fontId="13" fillId="0" borderId="5" xfId="0" applyFont="1" applyBorder="1" applyProtection="1">
      <protection locked="0"/>
    </xf>
    <xf numFmtId="0" fontId="18" fillId="0" borderId="0" xfId="25" applyFont="1"/>
    <xf numFmtId="0" fontId="17" fillId="0" borderId="0" xfId="25" applyFont="1" applyAlignment="1">
      <alignment horizontal="center" vertical="center"/>
    </xf>
    <xf numFmtId="0" fontId="22" fillId="0" borderId="0" xfId="0" applyFont="1" applyAlignment="1">
      <alignment horizontal="center" vertical="center"/>
    </xf>
    <xf numFmtId="0" fontId="19" fillId="0" borderId="0" xfId="0" applyFont="1" applyAlignment="1">
      <alignment vertical="center" wrapText="1"/>
    </xf>
    <xf numFmtId="2" fontId="22" fillId="0" borderId="0" xfId="27" applyNumberFormat="1" applyFont="1" applyAlignment="1">
      <alignment horizontal="center" vertical="center" wrapText="1"/>
    </xf>
    <xf numFmtId="167" fontId="22" fillId="0" borderId="0" xfId="0" applyNumberFormat="1" applyFont="1" applyAlignment="1">
      <alignment horizontal="center" vertical="center"/>
    </xf>
    <xf numFmtId="0" fontId="24" fillId="4" borderId="10" xfId="54" applyFont="1" applyFill="1" applyBorder="1" applyAlignment="1">
      <alignment horizontal="center" vertical="center" wrapText="1"/>
    </xf>
    <xf numFmtId="0" fontId="22" fillId="0" borderId="0" xfId="0" applyFont="1" applyAlignment="1">
      <alignment horizontal="center" vertical="top"/>
    </xf>
    <xf numFmtId="0" fontId="22" fillId="0" borderId="0" xfId="0" applyFont="1" applyAlignment="1">
      <alignment horizontal="left"/>
    </xf>
    <xf numFmtId="0" fontId="22" fillId="0" borderId="0" xfId="54" applyFont="1" applyAlignment="1">
      <alignment horizontal="center" vertical="top" wrapText="1"/>
    </xf>
    <xf numFmtId="0" fontId="24" fillId="0" borderId="0" xfId="25" applyFont="1" applyAlignment="1">
      <alignment horizontal="left"/>
    </xf>
    <xf numFmtId="0" fontId="17" fillId="0" borderId="0" xfId="27" applyFont="1" applyAlignment="1">
      <alignment horizontal="center" vertical="top" wrapText="1"/>
    </xf>
    <xf numFmtId="0" fontId="17" fillId="0" borderId="0" xfId="27" applyFont="1" applyAlignment="1">
      <alignment horizontal="center" vertical="center" wrapText="1"/>
    </xf>
    <xf numFmtId="167" fontId="17" fillId="0" borderId="0" xfId="27" applyNumberFormat="1" applyFont="1" applyAlignment="1">
      <alignment horizontal="center" vertical="center" wrapText="1"/>
    </xf>
    <xf numFmtId="0" fontId="17" fillId="0" borderId="0" xfId="0" applyFont="1" applyAlignment="1">
      <alignment horizontal="left"/>
    </xf>
    <xf numFmtId="0" fontId="17" fillId="0" borderId="0" xfId="0" applyFont="1" applyAlignment="1">
      <alignment horizontal="center" vertical="center"/>
    </xf>
    <xf numFmtId="167" fontId="17" fillId="0" borderId="0" xfId="20" applyNumberFormat="1" applyFont="1" applyAlignment="1">
      <alignment horizontal="center" vertical="center"/>
    </xf>
    <xf numFmtId="167" fontId="17" fillId="0" borderId="0" xfId="0" applyNumberFormat="1" applyFont="1" applyAlignment="1">
      <alignment horizontal="center" vertical="center"/>
    </xf>
    <xf numFmtId="0" fontId="17" fillId="0" borderId="0" xfId="0" applyFont="1" applyAlignment="1">
      <alignment horizontal="left" vertical="center"/>
    </xf>
    <xf numFmtId="2" fontId="25" fillId="4" borderId="10" xfId="27" applyNumberFormat="1" applyFont="1" applyFill="1" applyBorder="1" applyAlignment="1">
      <alignment horizontal="center" vertical="center" wrapText="1"/>
    </xf>
    <xf numFmtId="0" fontId="25" fillId="4" borderId="10" xfId="27" applyFont="1" applyFill="1" applyBorder="1" applyAlignment="1">
      <alignment horizontal="left" vertical="center" wrapText="1"/>
    </xf>
    <xf numFmtId="0" fontId="25" fillId="4" borderId="10" xfId="54" applyFont="1" applyFill="1" applyBorder="1" applyAlignment="1">
      <alignment horizontal="left" vertical="center" wrapText="1"/>
    </xf>
    <xf numFmtId="0" fontId="17" fillId="0" borderId="0" xfId="0" applyFont="1" applyAlignment="1">
      <alignment horizontal="center" vertical="top"/>
    </xf>
    <xf numFmtId="0" fontId="26" fillId="0" borderId="0" xfId="0" applyFont="1" applyAlignment="1">
      <alignment horizontal="center" vertical="center"/>
    </xf>
    <xf numFmtId="0" fontId="17" fillId="0" borderId="0" xfId="54" applyFont="1" applyAlignment="1">
      <alignment horizontal="center" vertical="top" wrapText="1"/>
    </xf>
    <xf numFmtId="0" fontId="26" fillId="0" borderId="0" xfId="54" applyFont="1" applyAlignment="1">
      <alignment horizontal="center" vertical="top" wrapText="1"/>
    </xf>
    <xf numFmtId="0" fontId="26" fillId="0" borderId="0" xfId="54" applyFont="1" applyAlignment="1">
      <alignment horizontal="center" wrapText="1"/>
    </xf>
    <xf numFmtId="0" fontId="17" fillId="0" borderId="0" xfId="25" applyFont="1" applyAlignment="1">
      <alignment horizontal="center" vertical="top"/>
    </xf>
    <xf numFmtId="0" fontId="17" fillId="0" borderId="10" xfId="25" applyFont="1" applyBorder="1" applyAlignment="1">
      <alignment horizontal="center" vertical="top"/>
    </xf>
    <xf numFmtId="0" fontId="17" fillId="0" borderId="0" xfId="25" applyFont="1" applyAlignment="1">
      <alignment horizontal="center"/>
    </xf>
    <xf numFmtId="0" fontId="25" fillId="4" borderId="10" xfId="25" applyFont="1" applyFill="1" applyBorder="1" applyAlignment="1">
      <alignment horizontal="center" vertical="center"/>
    </xf>
    <xf numFmtId="0" fontId="17" fillId="0" borderId="10" xfId="54" applyFont="1" applyBorder="1" applyAlignment="1">
      <alignment horizontal="center" vertical="top" wrapText="1"/>
    </xf>
    <xf numFmtId="0" fontId="17" fillId="0" borderId="0" xfId="54" applyFont="1" applyAlignment="1">
      <alignment horizontal="center" wrapText="1"/>
    </xf>
    <xf numFmtId="0" fontId="25" fillId="0" borderId="0" xfId="0" applyFont="1" applyAlignment="1">
      <alignment horizontal="center" vertical="top"/>
    </xf>
    <xf numFmtId="0" fontId="25" fillId="0" borderId="0" xfId="0" applyFont="1" applyAlignment="1">
      <alignment horizontal="left" vertical="top"/>
    </xf>
    <xf numFmtId="0" fontId="17" fillId="4" borderId="10" xfId="0" applyFont="1" applyFill="1" applyBorder="1" applyAlignment="1">
      <alignment horizontal="center" vertical="top"/>
    </xf>
    <xf numFmtId="0" fontId="25" fillId="4" borderId="10" xfId="0" applyFont="1" applyFill="1" applyBorder="1" applyAlignment="1">
      <alignment horizontal="left" vertical="center"/>
    </xf>
    <xf numFmtId="0" fontId="17" fillId="4" borderId="10" xfId="0" applyFont="1" applyFill="1" applyBorder="1" applyAlignment="1">
      <alignment horizontal="center" vertical="center"/>
    </xf>
    <xf numFmtId="0" fontId="25" fillId="0" borderId="0" xfId="0" applyFont="1" applyAlignment="1">
      <alignment horizontal="center" vertical="center"/>
    </xf>
    <xf numFmtId="0" fontId="25" fillId="0" borderId="0" xfId="0" applyFont="1" applyAlignment="1">
      <alignment horizontal="left" vertical="center"/>
    </xf>
    <xf numFmtId="0" fontId="17" fillId="0" borderId="11" xfId="0" applyFont="1" applyBorder="1" applyAlignment="1">
      <alignment horizontal="center" vertical="top"/>
    </xf>
    <xf numFmtId="0" fontId="25" fillId="0" borderId="0" xfId="0" applyFont="1" applyAlignment="1">
      <alignment horizontal="left"/>
    </xf>
    <xf numFmtId="0" fontId="25" fillId="0" borderId="0" xfId="54" applyFont="1" applyAlignment="1">
      <alignment horizontal="left" wrapText="1"/>
    </xf>
    <xf numFmtId="0" fontId="17" fillId="0" borderId="0" xfId="27" applyFont="1" applyAlignment="1">
      <alignment horizontal="left" vertical="top" wrapText="1"/>
    </xf>
    <xf numFmtId="0" fontId="22" fillId="0" borderId="0" xfId="0" applyFont="1"/>
    <xf numFmtId="0" fontId="29" fillId="0" borderId="0" xfId="25" applyFont="1"/>
    <xf numFmtId="0" fontId="23" fillId="0" borderId="0" xfId="0" applyFont="1"/>
    <xf numFmtId="0" fontId="28" fillId="0" borderId="0" xfId="0" applyFont="1" applyAlignment="1">
      <alignment horizontal="center" vertical="center"/>
    </xf>
    <xf numFmtId="0" fontId="30" fillId="0" borderId="0" xfId="0" applyFont="1"/>
    <xf numFmtId="0" fontId="31" fillId="0" borderId="0" xfId="0" applyFont="1" applyAlignment="1">
      <alignment horizontal="center" vertical="center"/>
    </xf>
    <xf numFmtId="0" fontId="23" fillId="0" borderId="10" xfId="27" applyFont="1" applyBorder="1" applyAlignment="1">
      <alignment horizontal="center" vertical="center" wrapText="1"/>
    </xf>
    <xf numFmtId="0" fontId="23" fillId="0" borderId="10" xfId="27" applyFont="1" applyBorder="1" applyAlignment="1">
      <alignment horizontal="left" vertical="center" wrapText="1"/>
    </xf>
    <xf numFmtId="167" fontId="23" fillId="0" borderId="10" xfId="27" applyNumberFormat="1" applyFont="1" applyBorder="1" applyAlignment="1">
      <alignment horizontal="center" vertical="center" wrapText="1"/>
    </xf>
    <xf numFmtId="167" fontId="23" fillId="0" borderId="10" xfId="20" applyNumberFormat="1" applyFont="1" applyBorder="1" applyAlignment="1">
      <alignment horizontal="center" vertical="center"/>
    </xf>
    <xf numFmtId="0" fontId="25" fillId="4" borderId="10" xfId="27" applyFont="1" applyFill="1" applyBorder="1" applyAlignment="1">
      <alignment horizontal="center" vertical="center" wrapText="1"/>
    </xf>
    <xf numFmtId="167" fontId="25" fillId="4" borderId="10" xfId="27" applyNumberFormat="1" applyFont="1" applyFill="1" applyBorder="1" applyAlignment="1">
      <alignment horizontal="center" vertical="center" wrapText="1"/>
    </xf>
    <xf numFmtId="0" fontId="27" fillId="0" borderId="0" xfId="0" applyFont="1" applyAlignment="1">
      <alignment horizontal="center" vertical="top"/>
    </xf>
    <xf numFmtId="0" fontId="27" fillId="0" borderId="0" xfId="0" applyFont="1" applyAlignment="1">
      <alignment horizontal="left" vertical="top"/>
    </xf>
    <xf numFmtId="0" fontId="26" fillId="0" borderId="0" xfId="0" applyFont="1" applyAlignment="1">
      <alignment horizontal="center"/>
    </xf>
    <xf numFmtId="0" fontId="17" fillId="0" borderId="0" xfId="0" applyFont="1" applyAlignment="1">
      <alignment horizontal="center"/>
    </xf>
    <xf numFmtId="0" fontId="17" fillId="0" borderId="0" xfId="27" applyFont="1" applyAlignment="1">
      <alignment horizontal="left" wrapText="1"/>
    </xf>
    <xf numFmtId="0" fontId="17" fillId="0" borderId="0" xfId="27" applyFont="1" applyAlignment="1">
      <alignment horizontal="center" wrapText="1"/>
    </xf>
    <xf numFmtId="0" fontId="26" fillId="0" borderId="0" xfId="54" applyFont="1" applyAlignment="1">
      <alignment horizontal="left" wrapText="1"/>
    </xf>
    <xf numFmtId="0" fontId="17" fillId="0" borderId="0" xfId="25" applyFont="1" applyAlignment="1">
      <alignment horizontal="left"/>
    </xf>
    <xf numFmtId="2" fontId="20" fillId="0" borderId="10" xfId="27" applyNumberFormat="1" applyFont="1" applyBorder="1" applyAlignment="1">
      <alignment horizontal="center" vertical="center" wrapText="1"/>
    </xf>
    <xf numFmtId="2" fontId="13" fillId="0" borderId="0" xfId="27" applyNumberFormat="1" applyFont="1" applyAlignment="1">
      <alignment horizontal="center" vertical="center" wrapText="1"/>
    </xf>
    <xf numFmtId="0" fontId="12" fillId="4" borderId="10" xfId="27" applyFont="1" applyFill="1" applyBorder="1" applyAlignment="1">
      <alignment horizontal="center" vertical="center" wrapText="1"/>
    </xf>
    <xf numFmtId="0" fontId="12" fillId="4" borderId="10" xfId="54" applyFont="1" applyFill="1" applyBorder="1" applyAlignment="1">
      <alignment horizontal="center" vertical="center" wrapText="1"/>
    </xf>
    <xf numFmtId="168" fontId="25" fillId="0" borderId="0" xfId="0" applyNumberFormat="1" applyFont="1" applyAlignment="1">
      <alignment horizontal="right" vertical="center"/>
    </xf>
    <xf numFmtId="0" fontId="13" fillId="0" borderId="0" xfId="0" applyFont="1" applyAlignment="1">
      <alignment horizontal="center" vertical="center"/>
    </xf>
    <xf numFmtId="168" fontId="17" fillId="0" borderId="0" xfId="0" applyNumberFormat="1" applyFont="1" applyAlignment="1">
      <alignment horizontal="right" vertical="center"/>
    </xf>
    <xf numFmtId="0" fontId="20" fillId="0" borderId="0" xfId="0" applyFont="1" applyAlignment="1">
      <alignment horizontal="center" vertical="center"/>
    </xf>
    <xf numFmtId="0" fontId="33" fillId="0" borderId="0" xfId="0" applyFont="1" applyAlignment="1">
      <alignment horizontal="center" vertical="center"/>
    </xf>
    <xf numFmtId="2" fontId="13" fillId="0" borderId="0" xfId="27" applyNumberFormat="1" applyFont="1" applyAlignment="1">
      <alignment horizontal="center" wrapText="1"/>
    </xf>
    <xf numFmtId="4" fontId="34" fillId="0" borderId="0" xfId="0" applyNumberFormat="1" applyFont="1" applyAlignment="1">
      <alignment horizontal="center"/>
    </xf>
    <xf numFmtId="0" fontId="34" fillId="0" borderId="0" xfId="0" applyFont="1" applyAlignment="1">
      <alignment horizontal="center" vertical="center"/>
    </xf>
    <xf numFmtId="0" fontId="12" fillId="0" borderId="0" xfId="54" applyFont="1" applyAlignment="1">
      <alignment horizontal="left" wrapText="1"/>
    </xf>
    <xf numFmtId="0" fontId="13" fillId="4" borderId="10" xfId="0" applyFont="1" applyFill="1" applyBorder="1" applyAlignment="1">
      <alignment horizontal="center" vertical="center"/>
    </xf>
    <xf numFmtId="0" fontId="12" fillId="0" borderId="0" xfId="0" applyFont="1" applyAlignment="1">
      <alignment horizontal="center" vertical="center"/>
    </xf>
    <xf numFmtId="168" fontId="17" fillId="0" borderId="0" xfId="0" applyNumberFormat="1" applyFont="1" applyAlignment="1">
      <alignment horizontal="center" vertical="center"/>
    </xf>
    <xf numFmtId="168" fontId="22" fillId="0" borderId="0" xfId="0" applyNumberFormat="1" applyFont="1" applyAlignment="1">
      <alignment horizontal="center" vertical="center"/>
    </xf>
    <xf numFmtId="168" fontId="32" fillId="0" borderId="0" xfId="68" applyNumberFormat="1" applyFont="1" applyAlignment="1" applyProtection="1">
      <alignment horizontal="center"/>
      <protection locked="0"/>
    </xf>
    <xf numFmtId="168" fontId="26" fillId="0" borderId="0" xfId="0" applyNumberFormat="1" applyFont="1" applyAlignment="1">
      <alignment horizontal="center" vertical="center"/>
    </xf>
    <xf numFmtId="168" fontId="24" fillId="4" borderId="10" xfId="54" applyNumberFormat="1" applyFont="1" applyFill="1" applyBorder="1" applyAlignment="1">
      <alignment horizontal="center" vertical="center" wrapText="1"/>
    </xf>
    <xf numFmtId="168" fontId="25" fillId="0" borderId="0" xfId="54" applyNumberFormat="1" applyFont="1" applyAlignment="1">
      <alignment horizontal="center" vertical="center" wrapText="1"/>
    </xf>
    <xf numFmtId="168" fontId="24" fillId="0" borderId="0" xfId="54" applyNumberFormat="1" applyFont="1" applyAlignment="1">
      <alignment horizontal="center" vertical="center" wrapText="1"/>
    </xf>
    <xf numFmtId="168" fontId="17" fillId="4" borderId="10" xfId="0" applyNumberFormat="1" applyFont="1" applyFill="1" applyBorder="1" applyAlignment="1">
      <alignment horizontal="center" vertical="center"/>
    </xf>
    <xf numFmtId="168" fontId="25" fillId="0" borderId="0" xfId="0" applyNumberFormat="1" applyFont="1" applyAlignment="1">
      <alignment horizontal="center" vertical="center"/>
    </xf>
    <xf numFmtId="168" fontId="26" fillId="0" borderId="0" xfId="68" applyNumberFormat="1" applyFont="1" applyAlignment="1">
      <alignment horizontal="center"/>
    </xf>
    <xf numFmtId="168" fontId="25" fillId="0" borderId="0" xfId="20" applyNumberFormat="1" applyFont="1" applyAlignment="1">
      <alignment horizontal="center" vertical="center"/>
    </xf>
    <xf numFmtId="0" fontId="35" fillId="0" borderId="0" xfId="0" applyFont="1" applyAlignment="1">
      <alignment horizontal="left"/>
    </xf>
    <xf numFmtId="168" fontId="34" fillId="0" borderId="0" xfId="27" applyNumberFormat="1" applyFont="1" applyAlignment="1" applyProtection="1">
      <alignment horizontal="center" wrapText="1"/>
      <protection locked="0"/>
    </xf>
    <xf numFmtId="0" fontId="17" fillId="0" borderId="3" xfId="0" applyFont="1" applyBorder="1" applyAlignment="1">
      <alignment horizontal="center" vertical="top"/>
    </xf>
    <xf numFmtId="0" fontId="25" fillId="4" borderId="10" xfId="54" applyNumberFormat="1" applyFont="1" applyFill="1" applyBorder="1" applyAlignment="1">
      <alignment horizontal="center" vertical="center" wrapText="1"/>
    </xf>
    <xf numFmtId="0" fontId="22" fillId="0" borderId="0" xfId="54" applyFont="1" applyFill="1" applyBorder="1" applyAlignment="1"/>
    <xf numFmtId="2" fontId="25" fillId="0" borderId="0" xfId="6" applyNumberFormat="1" applyFont="1" applyFill="1" applyBorder="1" applyAlignment="1"/>
    <xf numFmtId="0" fontId="22" fillId="0" borderId="0" xfId="25" applyFont="1" applyFill="1" applyBorder="1" applyAlignment="1"/>
    <xf numFmtId="0" fontId="22" fillId="5" borderId="0" xfId="54" applyFont="1" applyFill="1" applyBorder="1" applyAlignment="1"/>
    <xf numFmtId="0" fontId="26" fillId="5" borderId="0" xfId="54" applyFont="1" applyFill="1" applyBorder="1" applyAlignment="1"/>
    <xf numFmtId="2" fontId="27" fillId="5" borderId="0" xfId="54" applyNumberFormat="1" applyFont="1" applyFill="1" applyBorder="1" applyAlignment="1"/>
    <xf numFmtId="0" fontId="25" fillId="0" borderId="10" xfId="0" applyFont="1" applyBorder="1" applyAlignment="1">
      <alignment horizontal="left" vertical="center"/>
    </xf>
    <xf numFmtId="168" fontId="17" fillId="0" borderId="3" xfId="0" applyNumberFormat="1" applyFont="1" applyBorder="1" applyAlignment="1">
      <alignment horizontal="right" vertical="center"/>
    </xf>
    <xf numFmtId="168" fontId="25" fillId="0" borderId="3" xfId="0" applyNumberFormat="1" applyFont="1" applyBorder="1" applyAlignment="1">
      <alignment horizontal="right" vertical="center"/>
    </xf>
    <xf numFmtId="0" fontId="17" fillId="0" borderId="0" xfId="54" applyFont="1" applyAlignment="1">
      <alignment horizontal="left" wrapText="1"/>
    </xf>
    <xf numFmtId="0" fontId="13" fillId="0" borderId="0" xfId="54" applyFont="1" applyAlignment="1">
      <alignment horizontal="center" wrapText="1"/>
    </xf>
    <xf numFmtId="0" fontId="22" fillId="0" borderId="0" xfId="54" applyFont="1" applyBorder="1" applyAlignment="1">
      <alignment horizontal="center" vertical="top" wrapText="1"/>
    </xf>
    <xf numFmtId="0" fontId="22" fillId="0" borderId="0" xfId="54" applyFont="1" applyBorder="1" applyAlignment="1">
      <alignment horizontal="center" wrapText="1"/>
    </xf>
    <xf numFmtId="0" fontId="26" fillId="0" borderId="0" xfId="54" applyFont="1" applyBorder="1" applyAlignment="1">
      <alignment horizontal="center" vertical="top" wrapText="1"/>
    </xf>
    <xf numFmtId="2" fontId="13" fillId="0" borderId="0" xfId="54" applyNumberFormat="1" applyFont="1" applyAlignment="1">
      <alignment horizontal="center" wrapText="1"/>
    </xf>
    <xf numFmtId="168" fontId="25" fillId="0" borderId="3" xfId="20" applyNumberFormat="1" applyFont="1" applyBorder="1" applyAlignment="1">
      <alignment horizontal="right" vertical="center"/>
    </xf>
    <xf numFmtId="168" fontId="17" fillId="0" borderId="11" xfId="0" applyNumberFormat="1" applyFont="1" applyBorder="1" applyAlignment="1">
      <alignment horizontal="left" vertical="center"/>
    </xf>
    <xf numFmtId="168" fontId="25" fillId="0" borderId="0" xfId="0" applyNumberFormat="1" applyFont="1" applyAlignment="1">
      <alignment horizontal="left" vertical="center"/>
    </xf>
    <xf numFmtId="168" fontId="17" fillId="0" borderId="3" xfId="20" applyNumberFormat="1" applyFont="1" applyBorder="1" applyAlignment="1">
      <alignment horizontal="right"/>
    </xf>
    <xf numFmtId="168" fontId="25" fillId="0" borderId="0" xfId="20" applyNumberFormat="1" applyFont="1" applyBorder="1" applyAlignment="1">
      <alignment horizontal="right" vertical="center"/>
    </xf>
    <xf numFmtId="0" fontId="17" fillId="0" borderId="0" xfId="54" applyFont="1" applyAlignment="1">
      <alignment horizontal="center" vertical="center" wrapText="1"/>
    </xf>
    <xf numFmtId="2" fontId="13" fillId="0" borderId="0" xfId="54" applyNumberFormat="1" applyFont="1" applyAlignment="1">
      <alignment horizontal="center" vertical="center" wrapText="1"/>
    </xf>
    <xf numFmtId="168" fontId="25" fillId="0" borderId="10" xfId="20" applyNumberFormat="1" applyFont="1" applyBorder="1" applyAlignment="1">
      <alignment horizontal="right" vertical="center"/>
    </xf>
    <xf numFmtId="0" fontId="25" fillId="0" borderId="14" xfId="0" applyFont="1" applyBorder="1" applyAlignment="1">
      <alignment horizontal="center" vertical="center"/>
    </xf>
    <xf numFmtId="0" fontId="25" fillId="0" borderId="15" xfId="0" applyFont="1" applyBorder="1" applyAlignment="1">
      <alignment horizontal="center" vertical="center"/>
    </xf>
    <xf numFmtId="0" fontId="25" fillId="0" borderId="5" xfId="0" applyFont="1" applyBorder="1" applyAlignment="1">
      <alignment horizontal="center" vertical="center"/>
    </xf>
    <xf numFmtId="0" fontId="17" fillId="0" borderId="0" xfId="27" applyFont="1" applyAlignment="1">
      <alignment horizontal="center" wrapText="1"/>
    </xf>
    <xf numFmtId="0" fontId="31" fillId="0" borderId="12" xfId="0" applyFont="1" applyBorder="1" applyAlignment="1">
      <alignment horizontal="center" vertical="center"/>
    </xf>
    <xf numFmtId="0" fontId="31" fillId="0" borderId="13" xfId="0" applyFont="1" applyBorder="1" applyAlignment="1">
      <alignment horizontal="center" vertical="center"/>
    </xf>
    <xf numFmtId="0" fontId="13" fillId="0" borderId="0" xfId="27" applyFont="1" applyAlignment="1">
      <alignment horizontal="left" wrapTex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5" xfId="0" applyFont="1" applyBorder="1" applyAlignment="1">
      <alignment horizontal="center" vertical="center"/>
    </xf>
  </cellXfs>
  <cellStyles count="78">
    <cellStyle name="Comma 2" xfId="1" xr:uid="{00000000-0005-0000-0000-000001000000}"/>
    <cellStyle name="Comma 2 2" xfId="2" xr:uid="{00000000-0005-0000-0000-000002000000}"/>
    <cellStyle name="Comma 2 2 2" xfId="49" xr:uid="{19F13098-CAAB-43D6-8FF6-371AF9B280CE}"/>
    <cellStyle name="Comma 2 3" xfId="26" xr:uid="{00000000-0005-0000-0000-000003000000}"/>
    <cellStyle name="Comma 2 4" xfId="48" xr:uid="{2681DF50-1F07-4A50-A166-416D94588972}"/>
    <cellStyle name="Comma 3" xfId="73" xr:uid="{FD9C1ED5-809C-4542-8D6E-6A424CACC3D6}"/>
    <cellStyle name="Currency 2" xfId="28" xr:uid="{00000000-0005-0000-0000-000004000000}"/>
    <cellStyle name="Currency 2 2" xfId="64" xr:uid="{6060C494-4AAA-4C7B-B432-8B8CF7723818}"/>
    <cellStyle name="Currency 3" xfId="74" xr:uid="{361E8404-AE03-4516-B641-1931D50EC833}"/>
    <cellStyle name="Normal 10" xfId="3" xr:uid="{00000000-0005-0000-0000-000006000000}"/>
    <cellStyle name="Normal 10 107" xfId="34" xr:uid="{00000000-0005-0000-0000-000007000000}"/>
    <cellStyle name="Normal 10 2" xfId="4" xr:uid="{00000000-0005-0000-0000-000008000000}"/>
    <cellStyle name="Normal 10 2 2" xfId="51" xr:uid="{4600A549-61D2-43DF-80AB-DE0E2E6B90F8}"/>
    <cellStyle name="Normal 10 3" xfId="50" xr:uid="{FD3404F4-8DA3-44C7-B074-131EA99695B3}"/>
    <cellStyle name="Normal 11" xfId="5" xr:uid="{00000000-0005-0000-0000-000009000000}"/>
    <cellStyle name="Normal 11 2" xfId="52" xr:uid="{5CA8593C-9059-41D6-8CFD-47151F309E34}"/>
    <cellStyle name="Normal 12" xfId="25" xr:uid="{00000000-0005-0000-0000-00000A000000}"/>
    <cellStyle name="Normal 12 2" xfId="63" xr:uid="{E23AF3EC-7752-4749-8537-A16F97D93FB8}"/>
    <cellStyle name="Normal 12 3" xfId="77" xr:uid="{1A067036-C49A-4472-928B-AFC9BB8FA37B}"/>
    <cellStyle name="Normal 127 10" xfId="29" xr:uid="{00000000-0005-0000-0000-00000B000000}"/>
    <cellStyle name="Normal 13" xfId="72" xr:uid="{0FAF2A34-0B24-4B53-943D-1ACBB634A1A2}"/>
    <cellStyle name="Normal 13 10" xfId="31" xr:uid="{00000000-0005-0000-0000-00000C000000}"/>
    <cellStyle name="Normal 14" xfId="76" xr:uid="{B5592C31-2690-4CCC-A846-937CCEFAB25D}"/>
    <cellStyle name="Normal 14 10" xfId="30" xr:uid="{00000000-0005-0000-0000-00000D000000}"/>
    <cellStyle name="Normal 2" xfId="6" xr:uid="{00000000-0005-0000-0000-00000E000000}"/>
    <cellStyle name="Normal 2 2" xfId="7" xr:uid="{00000000-0005-0000-0000-00000F000000}"/>
    <cellStyle name="Normal 2 2 2" xfId="8" xr:uid="{00000000-0005-0000-0000-000010000000}"/>
    <cellStyle name="Normal 2 2 2 2" xfId="54" xr:uid="{BBBC50C9-B1B4-4F5C-BB7C-39A894F2081E}"/>
    <cellStyle name="Normal 2 2 3" xfId="9" xr:uid="{00000000-0005-0000-0000-000011000000}"/>
    <cellStyle name="Normal 2 2 3 2" xfId="55" xr:uid="{15881C91-10BC-42D9-BC19-66317C3A8AAE}"/>
    <cellStyle name="Normal 2 2 4" xfId="10" xr:uid="{00000000-0005-0000-0000-000012000000}"/>
    <cellStyle name="Normal 2 2 4 2" xfId="56" xr:uid="{FCF6C127-147D-4ACA-8060-AE380584119F}"/>
    <cellStyle name="Normal 2 2 5" xfId="53" xr:uid="{63930DF3-D091-48BF-A045-926FFFC8D312}"/>
    <cellStyle name="Normal 2 3" xfId="11" xr:uid="{00000000-0005-0000-0000-000013000000}"/>
    <cellStyle name="Normal 2 3 2" xfId="57" xr:uid="{9F6C5846-CA01-42BF-88B3-E1AE3ED7ED47}"/>
    <cellStyle name="Normal 2 4" xfId="12" xr:uid="{00000000-0005-0000-0000-000014000000}"/>
    <cellStyle name="Normal 2 4 2" xfId="58" xr:uid="{AC41585A-491B-49AA-BFD7-ED0C126ECFAE}"/>
    <cellStyle name="Normal 2 5" xfId="13" xr:uid="{00000000-0005-0000-0000-000015000000}"/>
    <cellStyle name="Normal 2 5 2" xfId="14" xr:uid="{00000000-0005-0000-0000-000016000000}"/>
    <cellStyle name="Normal 2 5 2 2" xfId="60" xr:uid="{6A0E41A3-A59E-4460-9884-E0FA24CF47CD}"/>
    <cellStyle name="Normal 2 5 3" xfId="59" xr:uid="{263ED2D7-15B6-4565-92B4-2351D5534E62}"/>
    <cellStyle name="Normal 2 6" xfId="27" xr:uid="{00000000-0005-0000-0000-000017000000}"/>
    <cellStyle name="Normal 230" xfId="32" xr:uid="{00000000-0005-0000-0000-000018000000}"/>
    <cellStyle name="Normal 230 2" xfId="65" xr:uid="{4B75244A-1E8E-4848-9E30-DFBB680FD6D3}"/>
    <cellStyle name="Normal 26" xfId="44" xr:uid="{00000000-0005-0000-0000-000019000000}"/>
    <cellStyle name="Normal 27" xfId="43" xr:uid="{00000000-0005-0000-0000-00001A000000}"/>
    <cellStyle name="Normal 28" xfId="42" xr:uid="{00000000-0005-0000-0000-00001B000000}"/>
    <cellStyle name="Normal 29" xfId="41" xr:uid="{00000000-0005-0000-0000-00001C000000}"/>
    <cellStyle name="Normal 3" xfId="23" xr:uid="{00000000-0005-0000-0000-00001D000000}"/>
    <cellStyle name="Normal 3 10" xfId="33" xr:uid="{00000000-0005-0000-0000-00001E000000}"/>
    <cellStyle name="Normal 3 9" xfId="75" xr:uid="{1E300F7F-D743-4CF8-AC51-7321642FEB17}"/>
    <cellStyle name="Normal 30" xfId="40" xr:uid="{00000000-0005-0000-0000-00001F000000}"/>
    <cellStyle name="Normal 31" xfId="39" xr:uid="{00000000-0005-0000-0000-000020000000}"/>
    <cellStyle name="Normal 32" xfId="38" xr:uid="{00000000-0005-0000-0000-000021000000}"/>
    <cellStyle name="Normal 4" xfId="15" xr:uid="{00000000-0005-0000-0000-000022000000}"/>
    <cellStyle name="Normal 4 2" xfId="46" xr:uid="{00000000-0005-0000-0000-000023000000}"/>
    <cellStyle name="Normal 42" xfId="37" xr:uid="{00000000-0005-0000-0000-000024000000}"/>
    <cellStyle name="Normal 42 2" xfId="67" xr:uid="{6A6629C4-FDE3-41E2-8C7D-5D97C83E1535}"/>
    <cellStyle name="Normal 43" xfId="36" xr:uid="{00000000-0005-0000-0000-000025000000}"/>
    <cellStyle name="Normal 43 2" xfId="66" xr:uid="{4BE278E6-5DC8-497C-84E2-25C6B16BF94E}"/>
    <cellStyle name="Normal 5" xfId="16" xr:uid="{00000000-0005-0000-0000-000026000000}"/>
    <cellStyle name="Normal 5 2" xfId="45" xr:uid="{00000000-0005-0000-0000-000027000000}"/>
    <cellStyle name="Normal 6" xfId="17" xr:uid="{00000000-0005-0000-0000-000028000000}"/>
    <cellStyle name="Normal 6 2" xfId="61" xr:uid="{38F3F873-9AE1-4A7F-A75A-2B6A025ADA03}"/>
    <cellStyle name="Normal 7" xfId="18" xr:uid="{00000000-0005-0000-0000-000029000000}"/>
    <cellStyle name="Normal 7 10" xfId="35" xr:uid="{00000000-0005-0000-0000-00002A000000}"/>
    <cellStyle name="Normal 8" xfId="19" xr:uid="{00000000-0005-0000-0000-00002B000000}"/>
    <cellStyle name="Normal 8 2" xfId="62" xr:uid="{AB33D885-1EA9-4332-8B34-09DF670CD2F5}"/>
    <cellStyle name="Normal 9" xfId="24" xr:uid="{00000000-0005-0000-0000-00002C000000}"/>
    <cellStyle name="Normal_TROŠKOVNIK - KAM - ŽUTO" xfId="20" xr:uid="{00000000-0005-0000-0000-00002F000000}"/>
    <cellStyle name="Normalno" xfId="0" builtinId="0"/>
    <cellStyle name="Normalno 3" xfId="69" xr:uid="{2F51E458-B5D8-4970-A1FA-02060103FE88}"/>
    <cellStyle name="Obično 22" xfId="70" xr:uid="{EFE1F391-8E8A-4242-B328-9C3B879827FB}"/>
    <cellStyle name="Obično 23" xfId="71" xr:uid="{2B8A0C55-E869-475C-8E4D-7D86EC42D372}"/>
    <cellStyle name="Obično_List1_1" xfId="21" xr:uid="{00000000-0005-0000-0000-000030000000}"/>
    <cellStyle name="Style 1" xfId="22" xr:uid="{00000000-0005-0000-0000-000031000000}"/>
    <cellStyle name="Zarez" xfId="68" builtinId="3"/>
    <cellStyle name="Zarez 2" xfId="47" xr:uid="{31C6227D-3DCE-47F6-BF3C-6654ED5BF700}"/>
  </cellStyles>
  <dxfs count="0"/>
  <tableStyles count="0" defaultTableStyle="TableStyleMedium9" defaultPivotStyle="PivotStyleLight16"/>
  <colors>
    <mruColors>
      <color rgb="FFFFFF66"/>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37"/>
  <sheetViews>
    <sheetView tabSelected="1" zoomScale="110" zoomScaleNormal="110" zoomScaleSheetLayoutView="120" workbookViewId="0">
      <selection activeCell="F14" sqref="F14"/>
    </sheetView>
  </sheetViews>
  <sheetFormatPr defaultColWidth="9.140625" defaultRowHeight="15.75" customHeight="1"/>
  <cols>
    <col min="1" max="1" width="10.42578125" style="43" customWidth="1"/>
    <col min="2" max="2" width="36.28515625" style="44" customWidth="1"/>
    <col min="3" max="3" width="5.28515625" style="38" customWidth="1"/>
    <col min="4" max="4" width="12.28515625" style="105" customWidth="1"/>
    <col min="5" max="5" width="12" style="41" bestFit="1" customWidth="1"/>
    <col min="6" max="6" width="13.85546875" style="41" bestFit="1" customWidth="1"/>
    <col min="7" max="7" width="10.7109375" style="44" customWidth="1"/>
    <col min="8" max="16384" width="9.140625" style="44"/>
  </cols>
  <sheetData>
    <row r="1" spans="1:9" s="50" customFormat="1" ht="15.75" customHeight="1" thickBot="1">
      <c r="A1" s="82"/>
      <c r="B1" s="82"/>
      <c r="C1" s="51"/>
      <c r="D1" s="107"/>
      <c r="E1" s="83"/>
      <c r="F1" s="83"/>
      <c r="G1" s="39"/>
      <c r="H1" s="39"/>
      <c r="I1" s="39"/>
    </row>
    <row r="2" spans="1:9" s="50" customFormat="1" ht="15.75" customHeight="1" thickBot="1">
      <c r="A2" s="157" t="s">
        <v>92</v>
      </c>
      <c r="B2" s="158"/>
      <c r="C2" s="158"/>
      <c r="D2" s="158"/>
      <c r="E2" s="158"/>
      <c r="F2" s="158"/>
      <c r="G2" s="84"/>
      <c r="H2" s="84"/>
      <c r="I2" s="84"/>
    </row>
    <row r="3" spans="1:9" s="50" customFormat="1" ht="15.75" customHeight="1">
      <c r="A3" s="85"/>
      <c r="B3" s="85"/>
      <c r="C3" s="74"/>
      <c r="D3" s="108"/>
      <c r="E3" s="85"/>
      <c r="F3" s="85"/>
      <c r="H3" s="84"/>
      <c r="I3" s="84"/>
    </row>
    <row r="4" spans="1:9" s="50" customFormat="1" ht="15.75" customHeight="1">
      <c r="A4" s="86" t="s">
        <v>83</v>
      </c>
      <c r="B4" s="87" t="s">
        <v>84</v>
      </c>
      <c r="C4" s="86" t="s">
        <v>85</v>
      </c>
      <c r="D4" s="100" t="s">
        <v>86</v>
      </c>
      <c r="E4" s="88" t="s">
        <v>87</v>
      </c>
      <c r="F4" s="89" t="s">
        <v>88</v>
      </c>
      <c r="H4" s="84"/>
      <c r="I4" s="84"/>
    </row>
    <row r="5" spans="1:9" s="50" customFormat="1" ht="15.75" customHeight="1">
      <c r="A5" s="47"/>
      <c r="B5" s="79"/>
      <c r="C5" s="48"/>
      <c r="D5" s="101"/>
      <c r="E5" s="49"/>
      <c r="F5" s="52"/>
      <c r="H5" s="84"/>
      <c r="I5" s="84"/>
    </row>
    <row r="6" spans="1:9" s="50" customFormat="1" ht="15.75" customHeight="1">
      <c r="A6" s="47"/>
      <c r="B6" s="79"/>
      <c r="C6" s="48"/>
      <c r="D6" s="101"/>
      <c r="E6" s="49"/>
      <c r="F6" s="52"/>
    </row>
    <row r="7" spans="1:9" s="50" customFormat="1" ht="18.75" customHeight="1">
      <c r="A7" s="69" t="s">
        <v>79</v>
      </c>
      <c r="B7" s="70" t="s">
        <v>93</v>
      </c>
      <c r="C7" s="51"/>
      <c r="D7" s="105"/>
      <c r="E7" s="53"/>
      <c r="F7" s="53"/>
    </row>
    <row r="8" spans="1:9" s="50" customFormat="1" ht="15.75" customHeight="1">
      <c r="A8" s="69"/>
      <c r="B8" s="70"/>
      <c r="C8" s="51"/>
      <c r="D8" s="105"/>
      <c r="E8" s="53"/>
      <c r="F8" s="53"/>
    </row>
    <row r="9" spans="1:9" s="50" customFormat="1" ht="15.75" customHeight="1">
      <c r="A9" s="55" t="s">
        <v>5</v>
      </c>
      <c r="B9" s="56" t="s">
        <v>94</v>
      </c>
      <c r="C9" s="90"/>
      <c r="D9" s="102"/>
      <c r="E9" s="91"/>
      <c r="F9" s="91"/>
    </row>
    <row r="10" spans="1:9" s="50" customFormat="1" ht="15.75" customHeight="1">
      <c r="A10" s="156" t="s">
        <v>89</v>
      </c>
      <c r="B10" s="159" t="s">
        <v>94</v>
      </c>
      <c r="C10" s="51"/>
      <c r="D10" s="105"/>
      <c r="E10" s="115"/>
      <c r="F10" s="115"/>
    </row>
    <row r="11" spans="1:9" s="50" customFormat="1" ht="15.75" customHeight="1">
      <c r="A11" s="156"/>
      <c r="B11" s="159"/>
      <c r="C11" s="95" t="s">
        <v>91</v>
      </c>
      <c r="D11" s="109">
        <v>3</v>
      </c>
      <c r="E11" s="115"/>
      <c r="F11" s="148" t="s">
        <v>90</v>
      </c>
    </row>
    <row r="12" spans="1:9" s="50" customFormat="1" ht="15.75" customHeight="1">
      <c r="A12" s="97" t="s">
        <v>95</v>
      </c>
      <c r="B12" s="96" t="s">
        <v>96</v>
      </c>
      <c r="C12" s="50" t="s">
        <v>91</v>
      </c>
      <c r="D12" s="109">
        <v>3</v>
      </c>
      <c r="E12" s="127"/>
    </row>
    <row r="13" spans="1:9" s="50" customFormat="1" ht="15.75" customHeight="1">
      <c r="A13" s="62" t="s">
        <v>97</v>
      </c>
      <c r="B13" s="98" t="s">
        <v>98</v>
      </c>
      <c r="C13" s="94" t="s">
        <v>91</v>
      </c>
      <c r="D13" s="110">
        <v>1</v>
      </c>
      <c r="E13" s="117"/>
      <c r="F13" s="124"/>
    </row>
    <row r="14" spans="1:9" s="50" customFormat="1" ht="14.65" customHeight="1">
      <c r="A14" s="92"/>
      <c r="B14" s="93"/>
      <c r="C14" s="59"/>
      <c r="D14" s="111"/>
      <c r="E14" s="118"/>
      <c r="F14" s="118"/>
    </row>
    <row r="15" spans="1:9" s="50" customFormat="1" ht="12">
      <c r="A15" s="92"/>
      <c r="B15" s="93"/>
      <c r="C15" s="59"/>
      <c r="D15" s="111"/>
      <c r="E15" s="118"/>
      <c r="F15" s="118"/>
    </row>
    <row r="16" spans="1:9" s="50" customFormat="1" ht="15.75" customHeight="1">
      <c r="A16" s="129"/>
      <c r="B16" s="57"/>
      <c r="C16" s="42"/>
      <c r="D16" s="103"/>
      <c r="E16" s="119"/>
      <c r="F16" s="119"/>
    </row>
    <row r="17" spans="1:9" s="50" customFormat="1" ht="15.75" customHeight="1">
      <c r="A17" s="45"/>
      <c r="B17" s="78"/>
      <c r="C17" s="78"/>
      <c r="D17" s="112"/>
      <c r="E17" s="120"/>
      <c r="F17" s="125"/>
    </row>
    <row r="18" spans="1:9" s="50" customFormat="1" ht="15.75" customHeight="1">
      <c r="A18" s="140"/>
      <c r="B18" s="139"/>
      <c r="C18" s="139"/>
      <c r="D18" s="144"/>
      <c r="E18" s="120"/>
      <c r="F18" s="145" t="s">
        <v>90</v>
      </c>
    </row>
    <row r="19" spans="1:9" s="50" customFormat="1" ht="15.75" customHeight="1">
      <c r="A19" s="140"/>
      <c r="B19" s="139"/>
      <c r="C19" s="139"/>
      <c r="D19" s="144"/>
      <c r="E19" s="120"/>
      <c r="F19" s="149"/>
    </row>
    <row r="20" spans="1:9" s="50" customFormat="1" ht="14.25" customHeight="1">
      <c r="A20" s="60"/>
      <c r="B20" s="139"/>
      <c r="C20" s="150"/>
      <c r="D20" s="151"/>
      <c r="E20" s="121"/>
      <c r="F20" s="145" t="s">
        <v>90</v>
      </c>
    </row>
    <row r="21" spans="1:9" s="50" customFormat="1" ht="14.25" customHeight="1">
      <c r="A21" s="60"/>
      <c r="B21" s="139"/>
      <c r="C21" s="150"/>
      <c r="D21" s="151"/>
      <c r="E21" s="121"/>
      <c r="F21" s="152"/>
    </row>
    <row r="22" spans="1:9" s="50" customFormat="1" ht="15.4" customHeight="1">
      <c r="A22" s="45"/>
      <c r="B22" s="72" t="s">
        <v>78</v>
      </c>
      <c r="C22" s="73"/>
      <c r="D22" s="113"/>
      <c r="E22" s="122"/>
      <c r="F22" s="122"/>
    </row>
    <row r="23" spans="1:9" ht="13.35" customHeight="1">
      <c r="A23" s="45"/>
      <c r="B23" s="50"/>
      <c r="C23" s="51"/>
      <c r="E23" s="115"/>
      <c r="F23" s="115"/>
    </row>
    <row r="24" spans="1:9" ht="15.75" customHeight="1">
      <c r="A24" s="45"/>
      <c r="B24" s="75" t="str">
        <f>B7</f>
        <v xml:space="preserve">INTERAKTIVNI MONITOR  </v>
      </c>
      <c r="C24" s="74"/>
      <c r="D24" s="114"/>
      <c r="E24" s="123"/>
      <c r="F24" s="138" t="s">
        <v>90</v>
      </c>
    </row>
    <row r="25" spans="1:9" ht="16.7" customHeight="1">
      <c r="A25" s="45"/>
      <c r="B25" s="54"/>
      <c r="C25" s="51"/>
      <c r="E25" s="115"/>
      <c r="F25" s="106"/>
      <c r="G25" s="80"/>
      <c r="H25" s="80"/>
      <c r="I25" s="40"/>
    </row>
    <row r="26" spans="1:9" ht="15.75" customHeight="1">
      <c r="A26" s="61"/>
      <c r="B26" s="75"/>
      <c r="C26" s="51"/>
      <c r="E26" s="115"/>
      <c r="F26" s="137"/>
      <c r="G26" s="80"/>
      <c r="H26" s="80"/>
      <c r="I26" s="38"/>
    </row>
    <row r="27" spans="1:9" ht="15.75" customHeight="1">
      <c r="A27" s="61"/>
      <c r="B27" s="136"/>
      <c r="C27" s="74"/>
      <c r="D27" s="114"/>
      <c r="E27" s="123"/>
      <c r="F27" s="104"/>
      <c r="G27" s="80"/>
      <c r="H27" s="80"/>
      <c r="I27" s="40"/>
    </row>
    <row r="28" spans="1:9" ht="15.75" customHeight="1">
      <c r="A28" s="61"/>
      <c r="B28" s="77" t="s">
        <v>80</v>
      </c>
      <c r="C28" s="160"/>
      <c r="D28" s="161"/>
      <c r="E28" s="162"/>
      <c r="F28" s="146" t="s">
        <v>90</v>
      </c>
      <c r="G28" s="80"/>
      <c r="H28" s="80"/>
      <c r="I28" s="40"/>
    </row>
    <row r="29" spans="1:9" ht="15.75" customHeight="1">
      <c r="A29" s="61"/>
      <c r="B29" s="77" t="s">
        <v>81</v>
      </c>
      <c r="C29" s="153"/>
      <c r="D29" s="154"/>
      <c r="E29" s="155"/>
      <c r="F29" s="147" t="s">
        <v>90</v>
      </c>
      <c r="G29" s="80"/>
      <c r="H29" s="80"/>
      <c r="I29" s="40"/>
    </row>
    <row r="30" spans="1:9" ht="15.75" customHeight="1">
      <c r="A30" s="61"/>
      <c r="B30" s="77" t="s">
        <v>82</v>
      </c>
      <c r="C30" s="153"/>
      <c r="D30" s="154"/>
      <c r="E30" s="155"/>
      <c r="F30" s="147" t="s">
        <v>90</v>
      </c>
      <c r="G30" s="80"/>
      <c r="H30" s="80"/>
      <c r="I30" s="40"/>
    </row>
    <row r="31" spans="1:9" ht="15.75" customHeight="1">
      <c r="A31" s="62"/>
      <c r="C31" s="74"/>
      <c r="D31" s="114"/>
      <c r="E31" s="123"/>
      <c r="F31" s="104"/>
      <c r="G31" s="80"/>
      <c r="H31" s="80"/>
      <c r="I31" s="40"/>
    </row>
    <row r="32" spans="1:9" ht="15.75" customHeight="1">
      <c r="A32" s="62"/>
      <c r="E32" s="116"/>
      <c r="F32" s="116"/>
      <c r="G32" s="80"/>
      <c r="H32" s="80"/>
      <c r="I32" s="40"/>
    </row>
    <row r="33" spans="1:9" ht="17.649999999999999" customHeight="1">
      <c r="A33" s="141"/>
      <c r="G33" s="80"/>
      <c r="H33" s="80"/>
      <c r="I33" s="40"/>
    </row>
    <row r="34" spans="1:9" ht="19.7" customHeight="1">
      <c r="A34" s="142"/>
    </row>
    <row r="35" spans="1:9" ht="16.350000000000001" customHeight="1">
      <c r="A35" s="133"/>
      <c r="B35" s="126"/>
    </row>
    <row r="36" spans="1:9" ht="15.75" customHeight="1">
      <c r="A36" s="134"/>
      <c r="B36" s="126"/>
    </row>
    <row r="37" spans="1:9" ht="15.75" customHeight="1">
      <c r="A37" s="135"/>
    </row>
    <row r="38" spans="1:9" ht="15.75" customHeight="1">
      <c r="A38" s="134"/>
    </row>
    <row r="39" spans="1:9" ht="15.75" customHeight="1">
      <c r="A39" s="143"/>
    </row>
    <row r="40" spans="1:9" ht="15.75" customHeight="1">
      <c r="A40" s="61"/>
    </row>
    <row r="41" spans="1:9" ht="15.75" customHeight="1">
      <c r="A41" s="61"/>
    </row>
    <row r="42" spans="1:9" ht="15.75" customHeight="1">
      <c r="A42" s="61"/>
    </row>
    <row r="43" spans="1:9" ht="15.75" customHeight="1">
      <c r="A43" s="61"/>
    </row>
    <row r="44" spans="1:9" ht="15.75" customHeight="1">
      <c r="A44" s="61"/>
    </row>
    <row r="45" spans="1:9" ht="15.75" customHeight="1">
      <c r="A45" s="61"/>
    </row>
    <row r="46" spans="1:9" s="81" customFormat="1" ht="15.75" customHeight="1">
      <c r="A46" s="61"/>
      <c r="B46" s="44"/>
      <c r="C46" s="38"/>
      <c r="D46" s="105"/>
      <c r="E46" s="41"/>
      <c r="F46" s="41"/>
    </row>
    <row r="47" spans="1:9" s="81" customFormat="1" ht="15.75" customHeight="1">
      <c r="A47" s="61"/>
      <c r="B47" s="44"/>
      <c r="C47" s="38"/>
      <c r="D47" s="105"/>
      <c r="E47" s="41"/>
      <c r="F47" s="41"/>
    </row>
    <row r="48" spans="1:9" s="36" customFormat="1" ht="15.75" customHeight="1">
      <c r="A48" s="61"/>
      <c r="B48" s="44"/>
      <c r="C48" s="38"/>
      <c r="D48" s="105"/>
      <c r="E48" s="41"/>
      <c r="F48" s="41"/>
    </row>
    <row r="49" spans="1:6" s="36" customFormat="1" ht="15.75" customHeight="1">
      <c r="A49" s="61"/>
      <c r="B49" s="44"/>
      <c r="C49" s="38"/>
      <c r="D49" s="105"/>
      <c r="E49" s="41"/>
      <c r="F49" s="41"/>
    </row>
    <row r="50" spans="1:6" s="36" customFormat="1" ht="15.75" customHeight="1">
      <c r="A50" s="61"/>
      <c r="B50" s="44"/>
      <c r="C50" s="38"/>
      <c r="D50" s="105"/>
      <c r="E50" s="41"/>
      <c r="F50" s="41"/>
    </row>
    <row r="51" spans="1:6" s="36" customFormat="1" ht="15.75" customHeight="1">
      <c r="A51" s="61"/>
      <c r="B51" s="44"/>
      <c r="C51" s="38"/>
      <c r="D51" s="105"/>
      <c r="E51" s="41"/>
      <c r="F51" s="41"/>
    </row>
    <row r="52" spans="1:6" s="36" customFormat="1" ht="15.75" customHeight="1">
      <c r="A52" s="61"/>
      <c r="B52" s="44"/>
      <c r="C52" s="38"/>
      <c r="D52" s="105"/>
      <c r="E52" s="41"/>
      <c r="F52" s="41"/>
    </row>
    <row r="53" spans="1:6" s="36" customFormat="1" ht="15.75" customHeight="1">
      <c r="A53" s="61"/>
      <c r="B53" s="44"/>
      <c r="C53" s="38"/>
      <c r="D53" s="105"/>
      <c r="E53" s="41"/>
      <c r="F53" s="41"/>
    </row>
    <row r="54" spans="1:6" s="36" customFormat="1" ht="15.75" customHeight="1">
      <c r="A54" s="61"/>
      <c r="B54" s="44"/>
      <c r="C54" s="38"/>
      <c r="D54" s="105"/>
      <c r="E54" s="41"/>
      <c r="F54" s="41"/>
    </row>
    <row r="55" spans="1:6" s="36" customFormat="1" ht="19.5" customHeight="1">
      <c r="A55" s="61"/>
      <c r="B55" s="44"/>
      <c r="C55" s="38"/>
      <c r="D55" s="105"/>
      <c r="E55" s="41"/>
      <c r="F55" s="41"/>
    </row>
    <row r="56" spans="1:6" s="36" customFormat="1" ht="15.75" customHeight="1">
      <c r="A56" s="61"/>
      <c r="B56" s="44"/>
      <c r="C56" s="38"/>
      <c r="D56" s="105"/>
      <c r="E56" s="41"/>
      <c r="F56" s="41"/>
    </row>
    <row r="57" spans="1:6" s="36" customFormat="1" ht="15.75" customHeight="1">
      <c r="A57" s="130"/>
      <c r="B57" s="44"/>
      <c r="C57" s="38"/>
      <c r="D57" s="105"/>
      <c r="E57" s="41"/>
      <c r="F57" s="41"/>
    </row>
    <row r="58" spans="1:6" s="36" customFormat="1" ht="15.75" customHeight="1">
      <c r="A58" s="130"/>
      <c r="B58" s="44"/>
      <c r="C58" s="38"/>
      <c r="D58" s="105"/>
      <c r="E58" s="41"/>
      <c r="F58" s="41"/>
    </row>
    <row r="59" spans="1:6" s="36" customFormat="1" ht="15.75" customHeight="1">
      <c r="A59" s="130"/>
      <c r="B59" s="44"/>
      <c r="C59" s="38"/>
      <c r="D59" s="105"/>
      <c r="E59" s="41"/>
      <c r="F59" s="41"/>
    </row>
    <row r="60" spans="1:6" s="36" customFormat="1" ht="15.75" customHeight="1">
      <c r="A60" s="130"/>
      <c r="B60" s="44"/>
      <c r="C60" s="38"/>
      <c r="D60" s="105"/>
      <c r="E60" s="41"/>
      <c r="F60" s="41"/>
    </row>
    <row r="61" spans="1:6" s="36" customFormat="1" ht="15.75" customHeight="1">
      <c r="A61" s="131"/>
      <c r="B61" s="44"/>
      <c r="C61" s="38"/>
      <c r="D61" s="105"/>
      <c r="E61" s="41"/>
      <c r="F61" s="41"/>
    </row>
    <row r="62" spans="1:6" s="36" customFormat="1" ht="9.75" customHeight="1">
      <c r="A62" s="132"/>
      <c r="B62" s="44"/>
      <c r="C62" s="38"/>
      <c r="D62" s="105"/>
      <c r="E62" s="41"/>
      <c r="F62" s="41"/>
    </row>
    <row r="63" spans="1:6" s="36" customFormat="1" ht="15.75" customHeight="1">
      <c r="A63" s="63"/>
      <c r="B63" s="44"/>
      <c r="C63" s="38"/>
      <c r="D63" s="105"/>
      <c r="E63" s="41"/>
      <c r="F63" s="41"/>
    </row>
    <row r="64" spans="1:6" s="36" customFormat="1" ht="15.75" customHeight="1">
      <c r="A64" s="63"/>
      <c r="B64" s="44"/>
      <c r="C64" s="38"/>
      <c r="D64" s="105"/>
      <c r="E64" s="41"/>
      <c r="F64" s="41"/>
    </row>
    <row r="65" spans="1:6" s="36" customFormat="1" ht="15.75" customHeight="1">
      <c r="A65" s="63"/>
      <c r="B65" s="44"/>
      <c r="C65" s="38"/>
      <c r="D65" s="105"/>
      <c r="E65" s="41"/>
      <c r="F65" s="41"/>
    </row>
    <row r="66" spans="1:6" s="36" customFormat="1" ht="15.75" customHeight="1">
      <c r="A66" s="63"/>
      <c r="B66" s="44"/>
      <c r="C66" s="38"/>
      <c r="D66" s="105"/>
      <c r="E66" s="41"/>
      <c r="F66" s="41"/>
    </row>
    <row r="67" spans="1:6" s="36" customFormat="1" ht="15.75" customHeight="1">
      <c r="A67" s="63"/>
      <c r="B67" s="44"/>
      <c r="C67" s="38"/>
      <c r="D67" s="105"/>
      <c r="E67" s="41"/>
      <c r="F67" s="41"/>
    </row>
    <row r="68" spans="1:6" s="36" customFormat="1" ht="14.25" customHeight="1">
      <c r="A68" s="65"/>
      <c r="B68" s="44"/>
      <c r="C68" s="38"/>
      <c r="D68" s="105"/>
      <c r="E68" s="41"/>
      <c r="F68" s="41"/>
    </row>
    <row r="69" spans="1:6" s="36" customFormat="1" ht="15.75" customHeight="1">
      <c r="A69" s="64"/>
      <c r="B69" s="44"/>
      <c r="C69" s="38"/>
      <c r="D69" s="105"/>
      <c r="E69" s="41"/>
      <c r="F69" s="41"/>
    </row>
    <row r="70" spans="1:6" s="36" customFormat="1" ht="15.75" customHeight="1">
      <c r="A70" s="65"/>
      <c r="B70" s="44"/>
      <c r="C70" s="38"/>
      <c r="D70" s="105"/>
      <c r="E70" s="41"/>
      <c r="F70" s="41"/>
    </row>
    <row r="71" spans="1:6" s="36" customFormat="1" ht="15.75" customHeight="1">
      <c r="A71" s="46"/>
      <c r="B71" s="44"/>
      <c r="C71" s="38"/>
      <c r="D71" s="105"/>
      <c r="E71" s="41"/>
      <c r="F71" s="41"/>
    </row>
    <row r="72" spans="1:6" s="36" customFormat="1" ht="15.75" customHeight="1">
      <c r="A72" s="46"/>
      <c r="B72" s="44"/>
      <c r="C72" s="38"/>
      <c r="D72" s="105"/>
      <c r="E72" s="41"/>
      <c r="F72" s="41"/>
    </row>
    <row r="73" spans="1:6" s="36" customFormat="1" ht="15.75" customHeight="1">
      <c r="A73" s="66"/>
      <c r="B73" s="44"/>
      <c r="C73" s="38"/>
      <c r="D73" s="105"/>
      <c r="E73" s="41"/>
      <c r="F73" s="41"/>
    </row>
    <row r="74" spans="1:6" s="81" customFormat="1" ht="15.75" customHeight="1">
      <c r="A74" s="60"/>
      <c r="B74" s="44"/>
      <c r="C74" s="38"/>
      <c r="D74" s="105"/>
      <c r="E74" s="41"/>
      <c r="F74" s="41"/>
    </row>
    <row r="75" spans="1:6" s="81" customFormat="1" ht="15.75" customHeight="1">
      <c r="A75" s="63"/>
      <c r="B75" s="44"/>
      <c r="C75" s="38"/>
      <c r="D75" s="105"/>
      <c r="E75" s="41"/>
      <c r="F75" s="41"/>
    </row>
    <row r="76" spans="1:6" s="81" customFormat="1" ht="15.75" customHeight="1">
      <c r="A76" s="63"/>
      <c r="B76" s="44"/>
      <c r="C76" s="38"/>
      <c r="D76" s="105"/>
      <c r="E76" s="41"/>
      <c r="F76" s="41"/>
    </row>
    <row r="77" spans="1:6" s="81" customFormat="1" ht="15.75" customHeight="1">
      <c r="A77" s="63"/>
      <c r="B77" s="44"/>
      <c r="C77" s="38"/>
      <c r="D77" s="105"/>
      <c r="E77" s="41"/>
      <c r="F77" s="41"/>
    </row>
    <row r="78" spans="1:6" s="81" customFormat="1" ht="15.75" customHeight="1">
      <c r="A78" s="37"/>
      <c r="B78" s="44"/>
      <c r="C78" s="38"/>
      <c r="D78" s="105"/>
      <c r="E78" s="41"/>
      <c r="F78" s="41"/>
    </row>
    <row r="79" spans="1:6" s="81" customFormat="1" ht="15.75" customHeight="1">
      <c r="A79" s="37"/>
      <c r="B79" s="44"/>
      <c r="C79" s="38"/>
      <c r="D79" s="105"/>
      <c r="E79" s="41"/>
      <c r="F79" s="41"/>
    </row>
    <row r="80" spans="1:6" s="81" customFormat="1" ht="15.75" customHeight="1">
      <c r="A80" s="65"/>
      <c r="B80" s="44"/>
      <c r="C80" s="38"/>
      <c r="D80" s="105"/>
      <c r="E80" s="41"/>
      <c r="F80" s="41"/>
    </row>
    <row r="81" spans="1:6" s="81" customFormat="1" ht="15.75" customHeight="1">
      <c r="A81" s="63"/>
      <c r="B81" s="44"/>
      <c r="C81" s="38"/>
      <c r="D81" s="105"/>
      <c r="E81" s="41"/>
      <c r="F81" s="41"/>
    </row>
    <row r="82" spans="1:6" s="81" customFormat="1" ht="15.75" customHeight="1">
      <c r="A82" s="63"/>
      <c r="B82" s="44"/>
      <c r="C82" s="38"/>
      <c r="D82" s="105"/>
      <c r="E82" s="41"/>
      <c r="F82" s="41"/>
    </row>
    <row r="83" spans="1:6" s="81" customFormat="1" ht="15.75" customHeight="1">
      <c r="A83" s="63"/>
      <c r="B83" s="44"/>
      <c r="C83" s="38"/>
      <c r="D83" s="105"/>
      <c r="E83" s="41"/>
      <c r="F83" s="41"/>
    </row>
    <row r="84" spans="1:6" s="81" customFormat="1" ht="15.75" customHeight="1">
      <c r="A84" s="63"/>
      <c r="B84" s="44"/>
      <c r="C84" s="38"/>
      <c r="D84" s="105"/>
      <c r="E84" s="41"/>
      <c r="F84" s="41"/>
    </row>
    <row r="85" spans="1:6" s="81" customFormat="1" ht="15.75" customHeight="1">
      <c r="A85" s="63"/>
      <c r="B85" s="44"/>
      <c r="C85" s="38"/>
      <c r="D85" s="105"/>
      <c r="E85" s="41"/>
      <c r="F85" s="41"/>
    </row>
    <row r="86" spans="1:6" s="81" customFormat="1" ht="15.75" customHeight="1">
      <c r="A86" s="63"/>
      <c r="B86" s="44"/>
      <c r="C86" s="38"/>
      <c r="D86" s="105"/>
      <c r="E86" s="41"/>
      <c r="F86" s="41"/>
    </row>
    <row r="87" spans="1:6" s="81" customFormat="1" ht="15.75" customHeight="1">
      <c r="A87" s="65"/>
      <c r="B87" s="44"/>
      <c r="C87" s="38"/>
      <c r="D87" s="105"/>
      <c r="E87" s="41"/>
      <c r="F87" s="41"/>
    </row>
    <row r="88" spans="1:6" s="81" customFormat="1" ht="15.75" customHeight="1">
      <c r="A88" s="67"/>
      <c r="B88" s="44"/>
      <c r="C88" s="38"/>
      <c r="D88" s="105"/>
      <c r="E88" s="41"/>
      <c r="F88" s="41"/>
    </row>
    <row r="89" spans="1:6" s="81" customFormat="1" ht="15.75" customHeight="1">
      <c r="A89" s="68"/>
      <c r="B89" s="44"/>
      <c r="C89" s="38"/>
      <c r="D89" s="105"/>
      <c r="E89" s="41"/>
      <c r="F89" s="41"/>
    </row>
    <row r="90" spans="1:6" s="81" customFormat="1" ht="15.75" customHeight="1">
      <c r="A90" s="68"/>
      <c r="B90" s="44"/>
      <c r="C90" s="38"/>
      <c r="D90" s="105"/>
      <c r="E90" s="41"/>
      <c r="F90" s="41"/>
    </row>
    <row r="91" spans="1:6" s="81" customFormat="1" ht="15.75" customHeight="1">
      <c r="A91" s="46"/>
      <c r="B91" s="44"/>
      <c r="C91" s="38"/>
      <c r="D91" s="105"/>
      <c r="E91" s="41"/>
      <c r="F91" s="41"/>
    </row>
    <row r="92" spans="1:6" s="81" customFormat="1" ht="15.75" customHeight="1">
      <c r="A92" s="66"/>
      <c r="B92" s="44"/>
      <c r="C92" s="38"/>
      <c r="D92" s="105"/>
      <c r="E92" s="41"/>
      <c r="F92" s="41"/>
    </row>
    <row r="93" spans="1:6" s="81" customFormat="1" ht="15.75" customHeight="1">
      <c r="A93" s="63"/>
      <c r="B93" s="44"/>
      <c r="C93" s="38"/>
      <c r="D93" s="105"/>
      <c r="E93" s="41"/>
      <c r="F93" s="41"/>
    </row>
    <row r="94" spans="1:6" s="81" customFormat="1" ht="15.75" customHeight="1">
      <c r="A94" s="63"/>
      <c r="B94" s="44"/>
      <c r="C94" s="38"/>
      <c r="D94" s="105"/>
      <c r="E94" s="41"/>
      <c r="F94" s="41"/>
    </row>
    <row r="95" spans="1:6" s="81" customFormat="1" ht="13.5" customHeight="1">
      <c r="A95" s="63"/>
      <c r="B95" s="44"/>
      <c r="C95" s="38"/>
      <c r="D95" s="105"/>
      <c r="E95" s="41"/>
      <c r="F95" s="41"/>
    </row>
    <row r="96" spans="1:6" s="81" customFormat="1" ht="15.75" customHeight="1">
      <c r="A96" s="63"/>
      <c r="B96" s="44"/>
      <c r="C96" s="38"/>
      <c r="D96" s="105"/>
      <c r="E96" s="41"/>
      <c r="F96" s="41"/>
    </row>
    <row r="97" spans="1:6" s="81" customFormat="1" ht="12" customHeight="1">
      <c r="A97" s="63"/>
      <c r="B97" s="44"/>
      <c r="C97" s="38"/>
      <c r="D97" s="105"/>
      <c r="E97" s="41"/>
      <c r="F97" s="41"/>
    </row>
    <row r="98" spans="1:6" s="81" customFormat="1" ht="13.5" customHeight="1">
      <c r="A98" s="63"/>
      <c r="B98" s="44"/>
      <c r="C98" s="38"/>
      <c r="D98" s="105"/>
      <c r="E98" s="41"/>
      <c r="F98" s="41"/>
    </row>
    <row r="99" spans="1:6" ht="15.75" customHeight="1">
      <c r="A99" s="63"/>
    </row>
    <row r="100" spans="1:6" ht="14.25" customHeight="1">
      <c r="A100" s="99"/>
    </row>
    <row r="101" spans="1:6" ht="15.75" customHeight="1">
      <c r="A101" s="99"/>
    </row>
    <row r="102" spans="1:6" ht="15.75" customHeight="1">
      <c r="A102" s="63"/>
    </row>
    <row r="103" spans="1:6" ht="15.75" customHeight="1">
      <c r="A103" s="63"/>
    </row>
    <row r="104" spans="1:6" ht="15.75" customHeight="1">
      <c r="A104" s="63"/>
    </row>
    <row r="105" spans="1:6" ht="9.75" customHeight="1">
      <c r="A105" s="63"/>
    </row>
    <row r="106" spans="1:6" ht="15.75" customHeight="1">
      <c r="A106" s="63"/>
    </row>
    <row r="107" spans="1:6" ht="14.25" customHeight="1">
      <c r="A107" s="99"/>
    </row>
    <row r="108" spans="1:6" ht="15.75" customHeight="1">
      <c r="A108" s="67"/>
    </row>
    <row r="109" spans="1:6" ht="15.75" customHeight="1">
      <c r="A109" s="60"/>
    </row>
    <row r="110" spans="1:6" ht="15.75" customHeight="1">
      <c r="A110" s="60"/>
    </row>
    <row r="111" spans="1:6" ht="15.75" customHeight="1">
      <c r="A111" s="45"/>
    </row>
    <row r="112" spans="1:6" ht="15.75" customHeight="1">
      <c r="A112" s="71"/>
    </row>
    <row r="113" spans="1:1" ht="15.75" customHeight="1">
      <c r="A113" s="58"/>
    </row>
    <row r="114" spans="1:1" ht="15.75" customHeight="1">
      <c r="A114" s="74"/>
    </row>
    <row r="115" spans="1:1" ht="15.75" customHeight="1">
      <c r="A115" s="58"/>
    </row>
    <row r="116" spans="1:1" ht="15.75" customHeight="1">
      <c r="A116" s="51"/>
    </row>
    <row r="117" spans="1:1" ht="15.75" customHeight="1">
      <c r="A117" s="58"/>
    </row>
    <row r="118" spans="1:1" ht="15.75" customHeight="1">
      <c r="A118" s="74"/>
    </row>
    <row r="120" spans="1:1" ht="15.75" customHeight="1">
      <c r="A120" s="74"/>
    </row>
    <row r="121" spans="1:1" ht="15.75" customHeight="1">
      <c r="A121" s="51"/>
    </row>
    <row r="122" spans="1:1" ht="15.75" customHeight="1">
      <c r="A122" s="51"/>
    </row>
    <row r="123" spans="1:1" ht="15.75" customHeight="1">
      <c r="A123" s="51"/>
    </row>
    <row r="124" spans="1:1" ht="15.75" customHeight="1">
      <c r="A124" s="51"/>
    </row>
    <row r="125" spans="1:1" ht="15.75" customHeight="1">
      <c r="A125" s="51"/>
    </row>
    <row r="126" spans="1:1" ht="15.75" customHeight="1">
      <c r="A126" s="128"/>
    </row>
    <row r="127" spans="1:1" ht="15.75" customHeight="1">
      <c r="A127" s="76"/>
    </row>
    <row r="128" spans="1:1" ht="15.75" customHeight="1">
      <c r="A128" s="58"/>
    </row>
    <row r="129" spans="1:1" ht="15.75" customHeight="1">
      <c r="A129" s="58"/>
    </row>
    <row r="130" spans="1:1" ht="15.75" customHeight="1">
      <c r="A130" s="58"/>
    </row>
    <row r="137" spans="1:1" ht="19.5" customHeight="1"/>
  </sheetData>
  <mergeCells count="6">
    <mergeCell ref="C30:E30"/>
    <mergeCell ref="A10:A11"/>
    <mergeCell ref="A2:F2"/>
    <mergeCell ref="B10:B11"/>
    <mergeCell ref="C28:E28"/>
    <mergeCell ref="C29:E29"/>
  </mergeCells>
  <phoneticPr fontId="20" type="noConversion"/>
  <pageMargins left="0.98425196850393704" right="0.39370078740157483" top="0.39370078740157483" bottom="0.39370078740157483" header="0.31496062992125984" footer="0.31496062992125984"/>
  <pageSetup paperSize="9" orientation="portrait" useFirstPageNumber="1" r:id="rId1"/>
  <headerFooter>
    <oddHeader xml:space="preserve">&amp;C&amp;"Arial,Bold"&amp;12
</oddHeader>
    <oddFooter xml:space="preserve">&amp;C&amp;8&amp;K01+020
</oddFooter>
  </headerFooter>
  <rowBreaks count="2" manualBreakCount="2">
    <brk id="85" max="16383" man="1"/>
    <brk id="12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H101"/>
  <sheetViews>
    <sheetView topLeftCell="A34" workbookViewId="0">
      <selection activeCell="B40" sqref="B40"/>
    </sheetView>
  </sheetViews>
  <sheetFormatPr defaultColWidth="9.140625" defaultRowHeight="12"/>
  <cols>
    <col min="1" max="1" width="9.140625" style="20"/>
    <col min="2" max="2" width="46.42578125" style="20" customWidth="1"/>
    <col min="3" max="16384" width="9.140625" style="20"/>
  </cols>
  <sheetData>
    <row r="1" spans="1:8" s="1" customFormat="1">
      <c r="A1" s="8" t="s">
        <v>49</v>
      </c>
      <c r="B1" s="9" t="s">
        <v>42</v>
      </c>
      <c r="C1" s="10"/>
      <c r="D1" s="21"/>
      <c r="E1" s="11"/>
      <c r="F1" s="12"/>
      <c r="G1" s="13"/>
      <c r="H1" s="18"/>
    </row>
    <row r="2" spans="1:8" s="1" customFormat="1">
      <c r="A2" s="2"/>
      <c r="B2" s="3"/>
      <c r="C2" s="4"/>
      <c r="D2" s="17"/>
      <c r="E2" s="5"/>
      <c r="F2" s="6"/>
      <c r="G2" s="7"/>
      <c r="H2" s="18"/>
    </row>
    <row r="3" spans="1:8" s="1" customFormat="1">
      <c r="A3" s="2"/>
      <c r="B3" s="15" t="s">
        <v>43</v>
      </c>
      <c r="C3" s="4"/>
      <c r="D3" s="17"/>
      <c r="E3" s="5"/>
      <c r="F3" s="6"/>
      <c r="G3" s="7"/>
      <c r="H3" s="18"/>
    </row>
    <row r="4" spans="1:8" s="1" customFormat="1" ht="24">
      <c r="A4" s="2"/>
      <c r="B4" s="22" t="s">
        <v>22</v>
      </c>
      <c r="C4" s="4"/>
      <c r="D4" s="17"/>
      <c r="E4" s="5"/>
      <c r="F4" s="6"/>
      <c r="G4" s="7"/>
      <c r="H4" s="18"/>
    </row>
    <row r="5" spans="1:8" s="1" customFormat="1" ht="60">
      <c r="A5" s="2"/>
      <c r="B5" s="22" t="s">
        <v>3</v>
      </c>
      <c r="C5" s="4"/>
      <c r="D5" s="17"/>
      <c r="E5" s="5"/>
      <c r="F5" s="6"/>
      <c r="G5" s="7"/>
      <c r="H5" s="18"/>
    </row>
    <row r="6" spans="1:8" s="1" customFormat="1" ht="24">
      <c r="A6" s="2"/>
      <c r="B6" s="22" t="s">
        <v>23</v>
      </c>
      <c r="C6" s="4"/>
      <c r="D6" s="17"/>
      <c r="E6" s="5"/>
      <c r="F6" s="6"/>
      <c r="G6" s="7"/>
      <c r="H6" s="18"/>
    </row>
    <row r="7" spans="1:8" s="1" customFormat="1" ht="24">
      <c r="A7" s="2"/>
      <c r="B7" s="22" t="s">
        <v>24</v>
      </c>
      <c r="C7" s="4"/>
      <c r="D7" s="17"/>
      <c r="E7" s="5"/>
      <c r="F7" s="6"/>
      <c r="G7" s="7"/>
      <c r="H7" s="18"/>
    </row>
    <row r="8" spans="1:8" s="1" customFormat="1" ht="24">
      <c r="A8" s="2"/>
      <c r="B8" s="22" t="s">
        <v>25</v>
      </c>
      <c r="C8" s="4"/>
      <c r="D8" s="17"/>
      <c r="E8" s="5"/>
      <c r="F8" s="6"/>
      <c r="G8" s="7"/>
      <c r="H8" s="18"/>
    </row>
    <row r="9" spans="1:8" s="1" customFormat="1" ht="24">
      <c r="A9" s="2"/>
      <c r="B9" s="22" t="s">
        <v>26</v>
      </c>
      <c r="C9" s="4"/>
      <c r="D9" s="17"/>
      <c r="E9" s="5"/>
      <c r="F9" s="6"/>
      <c r="G9" s="7"/>
      <c r="H9" s="18"/>
    </row>
    <row r="10" spans="1:8" s="1" customFormat="1">
      <c r="A10" s="2"/>
      <c r="B10" s="15" t="s">
        <v>20</v>
      </c>
      <c r="C10" s="4"/>
      <c r="D10" s="17"/>
      <c r="E10" s="5"/>
      <c r="F10" s="6"/>
      <c r="G10" s="7"/>
      <c r="H10" s="18"/>
    </row>
    <row r="11" spans="1:8" s="1" customFormat="1" ht="24">
      <c r="A11" s="2"/>
      <c r="B11" s="22" t="s">
        <v>27</v>
      </c>
      <c r="C11" s="4"/>
      <c r="D11" s="17"/>
      <c r="E11" s="5"/>
      <c r="F11" s="6"/>
      <c r="G11" s="7"/>
      <c r="H11" s="18"/>
    </row>
    <row r="12" spans="1:8" s="1" customFormat="1" ht="24">
      <c r="A12" s="2"/>
      <c r="B12" s="22" t="s">
        <v>28</v>
      </c>
      <c r="C12" s="4"/>
      <c r="D12" s="17"/>
      <c r="E12" s="5"/>
      <c r="F12" s="6"/>
      <c r="G12" s="7"/>
      <c r="H12" s="18"/>
    </row>
    <row r="13" spans="1:8" s="1" customFormat="1" ht="24">
      <c r="A13" s="2"/>
      <c r="B13" s="22" t="s">
        <v>29</v>
      </c>
      <c r="C13" s="4"/>
      <c r="D13" s="17"/>
      <c r="E13" s="5"/>
      <c r="F13" s="6"/>
      <c r="G13" s="7"/>
      <c r="H13" s="18"/>
    </row>
    <row r="14" spans="1:8" s="1" customFormat="1" ht="36">
      <c r="A14" s="2"/>
      <c r="B14" s="22" t="s">
        <v>30</v>
      </c>
      <c r="C14" s="4"/>
      <c r="D14" s="17"/>
      <c r="E14" s="5"/>
      <c r="F14" s="6"/>
      <c r="G14" s="7"/>
      <c r="H14" s="18"/>
    </row>
    <row r="15" spans="1:8" s="1" customFormat="1" ht="24">
      <c r="A15" s="2"/>
      <c r="B15" s="23" t="s">
        <v>32</v>
      </c>
      <c r="C15" s="4"/>
      <c r="D15" s="17"/>
      <c r="E15" s="5"/>
      <c r="F15" s="6"/>
      <c r="G15" s="7"/>
      <c r="H15" s="18"/>
    </row>
    <row r="16" spans="1:8" s="1" customFormat="1" ht="180">
      <c r="A16" s="2"/>
      <c r="B16" s="3" t="s">
        <v>51</v>
      </c>
      <c r="C16" s="4"/>
      <c r="D16" s="17"/>
      <c r="E16" s="5"/>
      <c r="F16" s="6"/>
      <c r="G16" s="7"/>
      <c r="H16" s="18"/>
    </row>
    <row r="17" spans="1:8" s="1" customFormat="1" ht="108">
      <c r="A17" s="2"/>
      <c r="B17" s="3" t="s">
        <v>50</v>
      </c>
      <c r="C17" s="4"/>
      <c r="D17" s="17"/>
      <c r="E17" s="5"/>
      <c r="F17" s="6"/>
      <c r="G17" s="7"/>
      <c r="H17" s="18"/>
    </row>
    <row r="18" spans="1:8" s="1" customFormat="1">
      <c r="A18" s="2"/>
      <c r="B18" s="24" t="s">
        <v>33</v>
      </c>
      <c r="C18" s="4"/>
      <c r="D18" s="17"/>
      <c r="E18" s="5"/>
      <c r="F18" s="6"/>
      <c r="G18" s="7"/>
      <c r="H18" s="18"/>
    </row>
    <row r="19" spans="1:8" s="1" customFormat="1" ht="48">
      <c r="A19" s="2"/>
      <c r="B19" s="3" t="s">
        <v>34</v>
      </c>
      <c r="C19" s="4"/>
      <c r="D19" s="17"/>
      <c r="E19" s="5"/>
      <c r="F19" s="6"/>
      <c r="G19" s="7"/>
      <c r="H19" s="18"/>
    </row>
    <row r="20" spans="1:8" s="1" customFormat="1" ht="24">
      <c r="A20" s="2"/>
      <c r="B20" s="3" t="s">
        <v>36</v>
      </c>
      <c r="C20" s="4"/>
      <c r="D20" s="17"/>
      <c r="E20" s="5"/>
      <c r="F20" s="6"/>
      <c r="G20" s="7"/>
      <c r="H20" s="18"/>
    </row>
    <row r="21" spans="1:8" s="1" customFormat="1" ht="24">
      <c r="A21" s="2"/>
      <c r="B21" s="14" t="s">
        <v>37</v>
      </c>
      <c r="C21" s="4"/>
      <c r="D21" s="17"/>
      <c r="E21" s="5"/>
      <c r="F21" s="6"/>
      <c r="G21" s="7"/>
      <c r="H21" s="18"/>
    </row>
    <row r="22" spans="1:8" s="1" customFormat="1" ht="24">
      <c r="A22" s="2"/>
      <c r="B22" s="14" t="s">
        <v>38</v>
      </c>
      <c r="C22" s="4"/>
      <c r="D22" s="17"/>
      <c r="E22" s="5"/>
      <c r="F22" s="6"/>
      <c r="G22" s="7"/>
      <c r="H22" s="18"/>
    </row>
    <row r="23" spans="1:8" s="1" customFormat="1" ht="36">
      <c r="A23" s="2"/>
      <c r="B23" s="14" t="s">
        <v>39</v>
      </c>
      <c r="C23" s="4"/>
      <c r="D23" s="17"/>
      <c r="E23" s="5"/>
      <c r="F23" s="6"/>
      <c r="G23" s="7"/>
      <c r="H23" s="18"/>
    </row>
    <row r="24" spans="1:8" s="1" customFormat="1" ht="36">
      <c r="A24" s="2"/>
      <c r="B24" s="3" t="s">
        <v>35</v>
      </c>
      <c r="C24" s="4"/>
      <c r="D24" s="17"/>
      <c r="E24" s="5"/>
      <c r="F24" s="6"/>
      <c r="G24" s="7"/>
      <c r="H24" s="18"/>
    </row>
    <row r="25" spans="1:8" s="1" customFormat="1" ht="48">
      <c r="A25" s="2"/>
      <c r="B25" s="22" t="s">
        <v>31</v>
      </c>
      <c r="C25" s="4"/>
      <c r="D25" s="17"/>
      <c r="E25" s="5"/>
      <c r="F25" s="6"/>
      <c r="G25" s="7"/>
      <c r="H25" s="18"/>
    </row>
    <row r="26" spans="1:8" s="1" customFormat="1" ht="24">
      <c r="A26" s="2"/>
      <c r="B26" s="14" t="s">
        <v>40</v>
      </c>
      <c r="C26" s="4"/>
      <c r="D26" s="17"/>
      <c r="E26" s="5"/>
      <c r="F26" s="6"/>
      <c r="G26" s="7"/>
      <c r="H26" s="18"/>
    </row>
    <row r="27" spans="1:8" s="1" customFormat="1" ht="108">
      <c r="A27" s="2"/>
      <c r="B27" s="3" t="s">
        <v>76</v>
      </c>
      <c r="C27" s="4"/>
      <c r="D27" s="17"/>
      <c r="E27" s="5"/>
      <c r="F27" s="6"/>
      <c r="G27" s="7"/>
      <c r="H27" s="18"/>
    </row>
    <row r="28" spans="1:8" s="1" customFormat="1" ht="24">
      <c r="A28" s="2"/>
      <c r="B28" s="3" t="s">
        <v>0</v>
      </c>
      <c r="C28" s="4"/>
      <c r="D28" s="17"/>
      <c r="E28" s="5"/>
      <c r="F28" s="6"/>
      <c r="G28" s="7"/>
      <c r="H28" s="18"/>
    </row>
    <row r="29" spans="1:8" s="1" customFormat="1">
      <c r="A29" s="2"/>
      <c r="B29" s="3"/>
      <c r="C29" s="4"/>
      <c r="D29" s="17"/>
      <c r="E29" s="5"/>
      <c r="F29" s="6"/>
      <c r="G29" s="7"/>
      <c r="H29" s="18"/>
    </row>
    <row r="30" spans="1:8" s="1" customFormat="1">
      <c r="A30" s="2"/>
      <c r="B30" s="15" t="s">
        <v>41</v>
      </c>
      <c r="C30" s="4"/>
      <c r="D30" s="17"/>
      <c r="E30" s="5"/>
      <c r="F30" s="6"/>
      <c r="G30" s="7"/>
      <c r="H30" s="18"/>
    </row>
    <row r="31" spans="1:8" s="1" customFormat="1" ht="108">
      <c r="A31" s="2"/>
      <c r="B31" s="3" t="s">
        <v>44</v>
      </c>
      <c r="C31" s="4"/>
      <c r="D31" s="17"/>
      <c r="E31" s="5"/>
      <c r="F31" s="6"/>
      <c r="G31" s="7"/>
      <c r="H31" s="18"/>
    </row>
    <row r="32" spans="1:8" s="1" customFormat="1" ht="84">
      <c r="A32" s="2"/>
      <c r="B32" s="3" t="s">
        <v>13</v>
      </c>
      <c r="C32" s="4"/>
      <c r="D32" s="17"/>
      <c r="E32" s="5"/>
      <c r="F32" s="6"/>
      <c r="G32" s="7"/>
      <c r="H32" s="18"/>
    </row>
    <row r="33" spans="1:8" s="1" customFormat="1" ht="84">
      <c r="A33" s="2"/>
      <c r="B33" s="3" t="s">
        <v>14</v>
      </c>
      <c r="C33" s="4"/>
      <c r="D33" s="17"/>
      <c r="E33" s="5"/>
      <c r="F33" s="6"/>
      <c r="G33" s="7"/>
      <c r="H33" s="18"/>
    </row>
    <row r="34" spans="1:8" s="1" customFormat="1" ht="36">
      <c r="A34" s="2"/>
      <c r="B34" s="3" t="s">
        <v>15</v>
      </c>
      <c r="C34" s="4"/>
      <c r="D34" s="17"/>
      <c r="E34" s="5"/>
      <c r="F34" s="6"/>
      <c r="G34" s="7"/>
      <c r="H34" s="18"/>
    </row>
    <row r="35" spans="1:8" s="1" customFormat="1" ht="96">
      <c r="A35" s="2"/>
      <c r="B35" s="3" t="s">
        <v>45</v>
      </c>
      <c r="C35" s="4"/>
      <c r="D35" s="17"/>
      <c r="E35" s="5"/>
      <c r="F35" s="6"/>
      <c r="G35" s="7"/>
      <c r="H35" s="18"/>
    </row>
    <row r="36" spans="1:8" s="1" customFormat="1" ht="60">
      <c r="A36" s="2"/>
      <c r="B36" s="3" t="s">
        <v>16</v>
      </c>
      <c r="C36" s="4"/>
      <c r="D36" s="17"/>
      <c r="E36" s="5"/>
      <c r="F36" s="6"/>
      <c r="G36" s="7"/>
      <c r="H36" s="18"/>
    </row>
    <row r="37" spans="1:8" s="1" customFormat="1" ht="72">
      <c r="A37" s="2"/>
      <c r="B37" s="3" t="s">
        <v>17</v>
      </c>
      <c r="C37" s="4"/>
      <c r="D37" s="17"/>
      <c r="E37" s="5"/>
      <c r="F37" s="6"/>
      <c r="G37" s="7"/>
      <c r="H37" s="18"/>
    </row>
    <row r="38" spans="1:8" s="1" customFormat="1" ht="144">
      <c r="A38" s="2"/>
      <c r="B38" s="3" t="s">
        <v>46</v>
      </c>
      <c r="C38" s="4"/>
      <c r="D38" s="17"/>
      <c r="E38" s="5"/>
      <c r="F38" s="6"/>
      <c r="G38" s="7"/>
      <c r="H38" s="18"/>
    </row>
    <row r="39" spans="1:8" s="1" customFormat="1" ht="36">
      <c r="A39" s="2"/>
      <c r="B39" s="3" t="s">
        <v>18</v>
      </c>
      <c r="C39" s="4"/>
      <c r="D39" s="17"/>
      <c r="E39" s="5"/>
      <c r="F39" s="6"/>
      <c r="G39" s="7"/>
      <c r="H39" s="18"/>
    </row>
    <row r="40" spans="1:8" s="1" customFormat="1">
      <c r="A40" s="2"/>
      <c r="B40" s="3"/>
      <c r="C40" s="4"/>
      <c r="D40" s="17"/>
      <c r="E40" s="5"/>
      <c r="F40" s="6"/>
      <c r="G40" s="7"/>
      <c r="H40" s="18"/>
    </row>
    <row r="41" spans="1:8" s="1" customFormat="1">
      <c r="A41" s="15" t="s">
        <v>4</v>
      </c>
      <c r="B41" s="15" t="s">
        <v>19</v>
      </c>
      <c r="C41" s="4"/>
      <c r="D41" s="17"/>
      <c r="E41" s="5"/>
      <c r="F41" s="6"/>
      <c r="G41" s="7"/>
      <c r="H41" s="18"/>
    </row>
    <row r="42" spans="1:8" s="1" customFormat="1">
      <c r="A42" s="25"/>
      <c r="B42" s="3"/>
      <c r="C42" s="4"/>
      <c r="D42" s="17"/>
      <c r="E42" s="5"/>
      <c r="F42" s="6"/>
      <c r="G42" s="7"/>
      <c r="H42" s="18"/>
    </row>
    <row r="43" spans="1:8" s="1" customFormat="1" ht="36">
      <c r="A43" s="25" t="s">
        <v>5</v>
      </c>
      <c r="B43" s="16" t="s">
        <v>65</v>
      </c>
      <c r="C43" s="4"/>
      <c r="D43" s="17"/>
      <c r="E43" s="19"/>
      <c r="F43" s="6"/>
      <c r="G43" s="7"/>
      <c r="H43" s="18"/>
    </row>
    <row r="44" spans="1:8" s="1" customFormat="1" ht="36">
      <c r="A44" s="26"/>
      <c r="B44" s="23" t="s">
        <v>56</v>
      </c>
      <c r="C44" s="4"/>
      <c r="D44" s="17"/>
      <c r="E44" s="19"/>
      <c r="F44" s="6"/>
      <c r="G44" s="7"/>
      <c r="H44" s="18"/>
    </row>
    <row r="45" spans="1:8" s="1" customFormat="1" ht="144">
      <c r="A45" s="26"/>
      <c r="B45" s="23" t="s">
        <v>64</v>
      </c>
      <c r="C45" s="4"/>
      <c r="D45" s="17"/>
      <c r="E45" s="19"/>
      <c r="F45" s="6"/>
      <c r="G45" s="7"/>
      <c r="H45" s="18"/>
    </row>
    <row r="46" spans="1:8" s="1" customFormat="1">
      <c r="A46" s="26"/>
      <c r="B46" s="23" t="s">
        <v>47</v>
      </c>
      <c r="C46" s="4"/>
      <c r="D46" s="17"/>
      <c r="E46" s="19"/>
      <c r="F46" s="6"/>
      <c r="G46" s="7"/>
      <c r="H46" s="18"/>
    </row>
    <row r="47" spans="1:8" s="1" customFormat="1" ht="48">
      <c r="A47" s="26"/>
      <c r="B47" s="23" t="s">
        <v>63</v>
      </c>
      <c r="C47" s="4"/>
      <c r="D47" s="17"/>
      <c r="E47" s="19"/>
      <c r="F47" s="6"/>
      <c r="G47" s="7"/>
      <c r="H47" s="18"/>
    </row>
    <row r="48" spans="1:8" s="1" customFormat="1">
      <c r="A48" s="26"/>
      <c r="B48" s="23" t="s">
        <v>53</v>
      </c>
      <c r="G48" s="7"/>
      <c r="H48" s="18"/>
    </row>
    <row r="49" spans="1:8" s="1" customFormat="1">
      <c r="A49" s="26"/>
      <c r="B49" s="3"/>
      <c r="C49" s="4" t="s">
        <v>1</v>
      </c>
      <c r="D49" s="17">
        <v>76</v>
      </c>
      <c r="E49" s="19"/>
      <c r="F49" s="6">
        <f>$D49*E49</f>
        <v>0</v>
      </c>
      <c r="G49" s="7"/>
      <c r="H49" s="18"/>
    </row>
    <row r="50" spans="1:8" s="1" customFormat="1">
      <c r="A50" s="25"/>
      <c r="B50" s="27"/>
      <c r="C50" s="4"/>
      <c r="D50" s="17"/>
      <c r="E50" s="17"/>
      <c r="F50" s="6"/>
      <c r="G50" s="7"/>
      <c r="H50" s="18"/>
    </row>
    <row r="51" spans="1:8" s="1" customFormat="1">
      <c r="A51" s="28"/>
      <c r="B51" s="27"/>
      <c r="C51" s="4"/>
      <c r="D51" s="17"/>
      <c r="E51" s="17"/>
      <c r="F51" s="6"/>
      <c r="G51" s="7"/>
      <c r="H51" s="18"/>
    </row>
    <row r="52" spans="1:8" s="1" customFormat="1" ht="24">
      <c r="A52" s="25" t="s">
        <v>6</v>
      </c>
      <c r="B52" s="16" t="s">
        <v>57</v>
      </c>
      <c r="C52" s="4"/>
      <c r="D52" s="17"/>
      <c r="E52" s="19"/>
      <c r="F52" s="6"/>
      <c r="G52" s="7"/>
      <c r="H52" s="18"/>
    </row>
    <row r="53" spans="1:8" s="1" customFormat="1" ht="84">
      <c r="A53" s="26"/>
      <c r="B53" s="23" t="s">
        <v>66</v>
      </c>
      <c r="C53" s="4"/>
      <c r="D53" s="17"/>
      <c r="E53" s="19"/>
      <c r="F53" s="6"/>
      <c r="G53" s="7"/>
      <c r="H53" s="18"/>
    </row>
    <row r="54" spans="1:8" s="1" customFormat="1">
      <c r="A54" s="26"/>
      <c r="B54" s="23" t="s">
        <v>47</v>
      </c>
      <c r="C54" s="4"/>
      <c r="D54" s="17"/>
      <c r="E54" s="19"/>
      <c r="F54" s="6"/>
      <c r="G54" s="7"/>
      <c r="H54" s="18"/>
    </row>
    <row r="55" spans="1:8" s="1" customFormat="1" ht="48">
      <c r="A55" s="26"/>
      <c r="B55" s="23" t="s">
        <v>48</v>
      </c>
      <c r="C55" s="4"/>
      <c r="D55" s="17"/>
      <c r="E55" s="19"/>
      <c r="F55" s="6"/>
      <c r="G55" s="7"/>
      <c r="H55" s="18"/>
    </row>
    <row r="56" spans="1:8" s="1" customFormat="1">
      <c r="A56" s="26"/>
      <c r="B56" s="23" t="s">
        <v>53</v>
      </c>
      <c r="G56" s="7"/>
      <c r="H56" s="18"/>
    </row>
    <row r="57" spans="1:8" s="1" customFormat="1">
      <c r="A57" s="26"/>
      <c r="B57" s="3"/>
      <c r="C57" s="4" t="s">
        <v>1</v>
      </c>
      <c r="D57" s="17">
        <v>8</v>
      </c>
      <c r="E57" s="19"/>
      <c r="F57" s="6">
        <f>$D57*E57</f>
        <v>0</v>
      </c>
      <c r="G57" s="7"/>
      <c r="H57" s="18"/>
    </row>
    <row r="58" spans="1:8" s="1" customFormat="1">
      <c r="A58" s="29"/>
      <c r="B58" s="3"/>
      <c r="C58" s="4"/>
      <c r="D58" s="17"/>
      <c r="E58" s="17"/>
      <c r="F58" s="6"/>
      <c r="G58" s="7"/>
      <c r="H58" s="18"/>
    </row>
    <row r="59" spans="1:8" s="1" customFormat="1">
      <c r="A59" s="25" t="s">
        <v>7</v>
      </c>
      <c r="B59" s="16" t="s">
        <v>73</v>
      </c>
      <c r="C59" s="4"/>
      <c r="D59" s="17"/>
      <c r="E59" s="19"/>
      <c r="F59" s="6"/>
      <c r="G59" s="7"/>
      <c r="H59" s="18"/>
    </row>
    <row r="60" spans="1:8" s="1" customFormat="1" ht="96">
      <c r="A60" s="26"/>
      <c r="B60" s="23" t="s">
        <v>67</v>
      </c>
      <c r="C60" s="4"/>
      <c r="D60" s="17"/>
      <c r="E60" s="19"/>
      <c r="F60" s="6"/>
      <c r="G60" s="7"/>
      <c r="H60" s="18"/>
    </row>
    <row r="61" spans="1:8" s="1" customFormat="1">
      <c r="A61" s="26"/>
      <c r="B61" s="23" t="s">
        <v>47</v>
      </c>
      <c r="C61" s="4"/>
      <c r="D61" s="17"/>
      <c r="E61" s="19"/>
      <c r="F61" s="6"/>
      <c r="G61" s="7"/>
      <c r="H61" s="18"/>
    </row>
    <row r="62" spans="1:8" s="1" customFormat="1" ht="48">
      <c r="A62" s="26"/>
      <c r="B62" s="23" t="s">
        <v>48</v>
      </c>
      <c r="C62" s="4"/>
      <c r="D62" s="17"/>
      <c r="E62" s="19"/>
      <c r="F62" s="6"/>
      <c r="G62" s="7"/>
      <c r="H62" s="18"/>
    </row>
    <row r="63" spans="1:8" s="1" customFormat="1">
      <c r="A63" s="26"/>
      <c r="B63" s="23" t="s">
        <v>53</v>
      </c>
      <c r="G63" s="7"/>
      <c r="H63" s="18"/>
    </row>
    <row r="64" spans="1:8" s="1" customFormat="1" ht="72">
      <c r="A64" s="26"/>
      <c r="B64" s="23" t="s">
        <v>71</v>
      </c>
      <c r="G64" s="7"/>
      <c r="H64" s="18"/>
    </row>
    <row r="65" spans="1:8" s="1" customFormat="1">
      <c r="A65" s="26"/>
      <c r="B65" s="3"/>
      <c r="C65" s="4" t="s">
        <v>1</v>
      </c>
      <c r="D65" s="17">
        <v>397</v>
      </c>
      <c r="E65" s="19"/>
      <c r="F65" s="6">
        <f>$D65*E65</f>
        <v>0</v>
      </c>
      <c r="G65" s="7"/>
      <c r="H65" s="18"/>
    </row>
    <row r="66" spans="1:8" s="1" customFormat="1">
      <c r="A66" s="26"/>
      <c r="B66" s="3"/>
      <c r="C66" s="4"/>
      <c r="D66" s="17"/>
      <c r="E66" s="19"/>
      <c r="F66" s="6"/>
      <c r="G66" s="7"/>
      <c r="H66" s="18"/>
    </row>
    <row r="67" spans="1:8" s="1" customFormat="1">
      <c r="A67" s="25" t="s">
        <v>8</v>
      </c>
      <c r="B67" s="16" t="s">
        <v>72</v>
      </c>
      <c r="C67" s="4"/>
      <c r="D67" s="17"/>
      <c r="E67" s="19"/>
      <c r="F67" s="6"/>
      <c r="G67" s="7"/>
      <c r="H67" s="18"/>
    </row>
    <row r="68" spans="1:8" s="1" customFormat="1">
      <c r="A68" s="26"/>
      <c r="B68" s="3"/>
      <c r="C68" s="4" t="s">
        <v>2</v>
      </c>
      <c r="D68" s="17">
        <v>28</v>
      </c>
      <c r="E68" s="19"/>
      <c r="F68" s="6">
        <f>$D68*E68</f>
        <v>0</v>
      </c>
      <c r="G68" s="7"/>
      <c r="H68" s="18"/>
    </row>
    <row r="69" spans="1:8" s="1" customFormat="1">
      <c r="A69" s="26"/>
      <c r="B69" s="3"/>
      <c r="C69" s="4"/>
      <c r="D69" s="17"/>
      <c r="E69" s="19"/>
      <c r="F69" s="6"/>
      <c r="G69" s="7"/>
      <c r="H69" s="18"/>
    </row>
    <row r="70" spans="1:8" s="1" customFormat="1">
      <c r="A70" s="25" t="s">
        <v>9</v>
      </c>
      <c r="B70" s="16" t="s">
        <v>68</v>
      </c>
      <c r="C70" s="4"/>
      <c r="D70" s="17"/>
      <c r="E70" s="19"/>
      <c r="F70" s="6"/>
      <c r="G70" s="7"/>
      <c r="H70" s="18"/>
    </row>
    <row r="71" spans="1:8" s="1" customFormat="1" ht="60">
      <c r="A71" s="26"/>
      <c r="B71" s="23" t="s">
        <v>69</v>
      </c>
      <c r="C71" s="4"/>
      <c r="D71" s="17"/>
      <c r="E71" s="19"/>
      <c r="F71" s="6"/>
      <c r="G71" s="7"/>
      <c r="H71" s="18"/>
    </row>
    <row r="72" spans="1:8" s="1" customFormat="1">
      <c r="A72" s="26"/>
      <c r="B72" s="23" t="s">
        <v>47</v>
      </c>
      <c r="C72" s="4"/>
      <c r="D72" s="17"/>
      <c r="E72" s="19"/>
      <c r="F72" s="6"/>
      <c r="G72" s="7"/>
      <c r="H72" s="18"/>
    </row>
    <row r="73" spans="1:8" s="1" customFormat="1" ht="48">
      <c r="A73" s="26"/>
      <c r="B73" s="23" t="s">
        <v>48</v>
      </c>
      <c r="C73" s="4"/>
      <c r="D73" s="17"/>
      <c r="E73" s="19"/>
      <c r="F73" s="6"/>
      <c r="G73" s="7"/>
      <c r="H73" s="18"/>
    </row>
    <row r="74" spans="1:8" s="1" customFormat="1">
      <c r="A74" s="26"/>
      <c r="B74" s="23" t="s">
        <v>53</v>
      </c>
      <c r="G74" s="7"/>
      <c r="H74" s="18"/>
    </row>
    <row r="75" spans="1:8" s="1" customFormat="1" ht="72">
      <c r="A75" s="26"/>
      <c r="B75" s="23" t="s">
        <v>71</v>
      </c>
      <c r="G75" s="7"/>
      <c r="H75" s="18"/>
    </row>
    <row r="76" spans="1:8" s="1" customFormat="1">
      <c r="A76" s="26"/>
      <c r="B76" s="3"/>
      <c r="C76" s="4" t="s">
        <v>1</v>
      </c>
      <c r="D76" s="17">
        <v>34</v>
      </c>
      <c r="E76" s="19"/>
      <c r="F76" s="6">
        <f>$D76*E76</f>
        <v>0</v>
      </c>
      <c r="G76" s="7"/>
      <c r="H76" s="18"/>
    </row>
    <row r="77" spans="1:8" s="1" customFormat="1">
      <c r="A77" s="26"/>
      <c r="B77" s="3"/>
      <c r="C77" s="4"/>
      <c r="D77" s="17"/>
      <c r="E77" s="19"/>
      <c r="F77" s="6"/>
      <c r="G77" s="7"/>
      <c r="H77" s="18"/>
    </row>
    <row r="78" spans="1:8" s="1" customFormat="1" ht="24">
      <c r="A78" s="15" t="s">
        <v>10</v>
      </c>
      <c r="B78" s="16" t="s">
        <v>74</v>
      </c>
      <c r="G78" s="7"/>
      <c r="H78" s="18"/>
    </row>
    <row r="79" spans="1:8" s="1" customFormat="1" ht="24">
      <c r="A79" s="29"/>
      <c r="B79" s="3" t="s">
        <v>52</v>
      </c>
      <c r="G79" s="7"/>
      <c r="H79" s="18"/>
    </row>
    <row r="80" spans="1:8" s="1" customFormat="1">
      <c r="A80" s="25"/>
      <c r="B80" s="3" t="s">
        <v>70</v>
      </c>
      <c r="C80" s="4"/>
      <c r="D80" s="17"/>
      <c r="E80" s="17"/>
      <c r="F80" s="6"/>
      <c r="G80" s="7"/>
      <c r="H80" s="18"/>
    </row>
    <row r="81" spans="1:8" s="1" customFormat="1">
      <c r="A81" s="29"/>
      <c r="B81" s="3" t="s">
        <v>55</v>
      </c>
      <c r="C81" s="4"/>
      <c r="D81" s="17"/>
      <c r="E81" s="17"/>
      <c r="F81" s="6"/>
      <c r="G81" s="7"/>
      <c r="H81" s="18"/>
    </row>
    <row r="82" spans="1:8" s="1" customFormat="1">
      <c r="A82" s="29"/>
      <c r="B82" s="3"/>
      <c r="C82" s="4" t="s">
        <v>1</v>
      </c>
      <c r="D82" s="17">
        <v>135</v>
      </c>
      <c r="E82" s="17"/>
      <c r="F82" s="6">
        <f>$D82*E82</f>
        <v>0</v>
      </c>
      <c r="G82" s="7"/>
      <c r="H82" s="18"/>
    </row>
    <row r="83" spans="1:8" s="1" customFormat="1">
      <c r="A83" s="26"/>
      <c r="B83" s="3"/>
      <c r="C83" s="4"/>
      <c r="D83" s="17"/>
      <c r="E83" s="19"/>
      <c r="F83" s="6"/>
      <c r="G83" s="7"/>
      <c r="H83" s="18"/>
    </row>
    <row r="84" spans="1:8" s="1" customFormat="1">
      <c r="A84" s="15" t="s">
        <v>11</v>
      </c>
      <c r="B84" s="16" t="s">
        <v>75</v>
      </c>
      <c r="G84" s="7"/>
      <c r="H84" s="18"/>
    </row>
    <row r="85" spans="1:8" s="1" customFormat="1" ht="96">
      <c r="A85" s="26"/>
      <c r="B85" s="23" t="s">
        <v>67</v>
      </c>
      <c r="C85" s="4"/>
      <c r="D85" s="17"/>
      <c r="E85" s="19"/>
      <c r="F85" s="6"/>
      <c r="G85" s="7"/>
      <c r="H85" s="18"/>
    </row>
    <row r="86" spans="1:8" s="1" customFormat="1">
      <c r="A86" s="26"/>
      <c r="B86" s="23" t="s">
        <v>47</v>
      </c>
      <c r="C86" s="4"/>
      <c r="D86" s="17"/>
      <c r="E86" s="19"/>
      <c r="F86" s="6"/>
      <c r="G86" s="7"/>
      <c r="H86" s="18"/>
    </row>
    <row r="87" spans="1:8" s="1" customFormat="1" ht="48">
      <c r="A87" s="26"/>
      <c r="B87" s="23" t="s">
        <v>48</v>
      </c>
      <c r="C87" s="4"/>
      <c r="D87" s="17"/>
      <c r="E87" s="19"/>
      <c r="F87" s="6"/>
      <c r="G87" s="7"/>
      <c r="H87" s="18"/>
    </row>
    <row r="88" spans="1:8" s="1" customFormat="1">
      <c r="A88" s="26"/>
      <c r="B88" s="23" t="s">
        <v>53</v>
      </c>
      <c r="G88" s="7"/>
      <c r="H88" s="18"/>
    </row>
    <row r="89" spans="1:8" s="1" customFormat="1" ht="72">
      <c r="A89" s="26"/>
      <c r="B89" s="23" t="s">
        <v>71</v>
      </c>
      <c r="G89" s="7"/>
      <c r="H89" s="18"/>
    </row>
    <row r="90" spans="1:8" s="1" customFormat="1">
      <c r="A90" s="29"/>
      <c r="B90" s="3"/>
      <c r="C90" s="4" t="s">
        <v>1</v>
      </c>
      <c r="D90" s="17">
        <v>134.80000000000001</v>
      </c>
      <c r="E90" s="17"/>
      <c r="F90" s="6">
        <f>$D90*E90</f>
        <v>0</v>
      </c>
      <c r="G90" s="7"/>
      <c r="H90" s="18"/>
    </row>
    <row r="91" spans="1:8" s="1" customFormat="1">
      <c r="A91" s="26"/>
      <c r="B91" s="3"/>
      <c r="C91" s="4"/>
      <c r="D91" s="17"/>
      <c r="E91" s="17"/>
      <c r="F91" s="6"/>
      <c r="G91" s="7"/>
      <c r="H91" s="18"/>
    </row>
    <row r="92" spans="1:8" s="1" customFormat="1">
      <c r="A92" s="15" t="s">
        <v>12</v>
      </c>
      <c r="B92" s="16" t="s">
        <v>58</v>
      </c>
      <c r="G92" s="7"/>
      <c r="H92" s="18"/>
    </row>
    <row r="93" spans="1:8" s="1" customFormat="1" ht="24">
      <c r="A93" s="29"/>
      <c r="B93" s="3" t="s">
        <v>59</v>
      </c>
      <c r="G93" s="7"/>
      <c r="H93" s="18"/>
    </row>
    <row r="94" spans="1:8" s="1" customFormat="1" ht="48">
      <c r="A94" s="25"/>
      <c r="B94" s="3" t="s">
        <v>60</v>
      </c>
      <c r="C94" s="4"/>
      <c r="D94" s="17"/>
      <c r="E94" s="17"/>
      <c r="F94" s="6"/>
      <c r="G94" s="7"/>
      <c r="H94" s="18"/>
    </row>
    <row r="95" spans="1:8" s="1" customFormat="1" ht="60">
      <c r="A95" s="25"/>
      <c r="B95" s="3" t="s">
        <v>61</v>
      </c>
      <c r="C95" s="4"/>
      <c r="D95" s="17"/>
      <c r="E95" s="17"/>
      <c r="F95" s="6"/>
      <c r="G95" s="7"/>
      <c r="H95" s="18"/>
    </row>
    <row r="96" spans="1:8" s="1" customFormat="1" ht="24">
      <c r="A96" s="25"/>
      <c r="B96" s="3" t="s">
        <v>62</v>
      </c>
      <c r="C96" s="4"/>
      <c r="D96" s="17"/>
      <c r="E96" s="17"/>
      <c r="F96" s="6"/>
      <c r="G96" s="7"/>
      <c r="H96" s="18"/>
    </row>
    <row r="97" spans="1:8" s="1" customFormat="1" ht="25.5">
      <c r="A97" s="25"/>
      <c r="B97" s="3" t="s">
        <v>77</v>
      </c>
      <c r="C97" s="4"/>
      <c r="D97" s="17"/>
      <c r="E97" s="17"/>
      <c r="F97" s="6"/>
      <c r="G97" s="7"/>
      <c r="H97" s="18"/>
    </row>
    <row r="98" spans="1:8" s="1" customFormat="1">
      <c r="A98" s="29"/>
      <c r="B98" s="3" t="s">
        <v>55</v>
      </c>
      <c r="C98" s="4"/>
      <c r="D98" s="17"/>
      <c r="E98" s="17"/>
      <c r="F98" s="6"/>
      <c r="G98" s="7"/>
      <c r="H98" s="18"/>
    </row>
    <row r="99" spans="1:8" s="1" customFormat="1">
      <c r="A99" s="29"/>
      <c r="B99" s="3"/>
      <c r="C99" s="4" t="s">
        <v>1</v>
      </c>
      <c r="D99" s="17">
        <v>625</v>
      </c>
      <c r="E99" s="17"/>
      <c r="F99" s="6">
        <f>$D99*E99</f>
        <v>0</v>
      </c>
      <c r="G99" s="7"/>
      <c r="H99" s="18"/>
    </row>
    <row r="100" spans="1:8" s="1" customFormat="1">
      <c r="A100" s="25"/>
      <c r="B100" s="3"/>
      <c r="C100" s="4"/>
      <c r="D100" s="17"/>
      <c r="E100" s="19"/>
      <c r="F100" s="6"/>
      <c r="G100" s="7"/>
      <c r="H100" s="18"/>
    </row>
    <row r="101" spans="1:8" s="1" customFormat="1">
      <c r="A101" s="30" t="s">
        <v>54</v>
      </c>
      <c r="B101" s="31" t="s">
        <v>21</v>
      </c>
      <c r="C101" s="32"/>
      <c r="D101" s="32"/>
      <c r="E101" s="33"/>
      <c r="F101" s="34">
        <f>SUM(F50:F91)</f>
        <v>0</v>
      </c>
      <c r="G101" s="35"/>
      <c r="H101"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Troškovnik</vt:lpstr>
      <vt:lpstr>fasad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dc:creator>
  <cp:lastModifiedBy>Dubravko Stančec</cp:lastModifiedBy>
  <cp:lastPrinted>2023-10-02T09:45:54Z</cp:lastPrinted>
  <dcterms:created xsi:type="dcterms:W3CDTF">2001-11-05T10:04:31Z</dcterms:created>
  <dcterms:modified xsi:type="dcterms:W3CDTF">2026-09-08T09:32:54Z</dcterms:modified>
</cp:coreProperties>
</file>